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7" activeTab="0"/>
  </bookViews>
  <sheets>
    <sheet name="Телефоны,факсы" sheetId="1" r:id="rId1"/>
    <sheet name="Оргтехника,Проекторы" sheetId="2" r:id="rId2"/>
    <sheet name="Расходные материалы" sheetId="3" r:id="rId3"/>
    <sheet name="IP-камеры,SpRecord,Смартфоны" sheetId="4" r:id="rId4"/>
    <sheet name="Мини АТС" sheetId="5" r:id="rId5"/>
    <sheet name="NS1000" sheetId="6" r:id="rId6"/>
    <sheet name="Карт. NV" sheetId="7" r:id="rId7"/>
    <sheet name="Карт. GRAFT" sheetId="8" r:id="rId8"/>
  </sheets>
  <externalReferences>
    <externalReference r:id="rId11"/>
  </externalReferences>
  <definedNames>
    <definedName name="adres">'[1]Кoэффициенты'!$B$4</definedName>
    <definedName name="date">'[1]Кoэффициенты'!$B$2</definedName>
    <definedName name="E_mail">'[1]Кoэффициенты'!$B$6</definedName>
    <definedName name="fax">'[1]Кoэффициенты'!$B$5</definedName>
    <definedName name="kur">#REF!</definedName>
    <definedName name="kurs">'[1]Кoэффициенты'!$B$1</definedName>
    <definedName name="kurs1">#REF!</definedName>
    <definedName name="op1">'[1]Кoэффициенты'!$B$8</definedName>
    <definedName name="op22">'[1]Кoэффициенты'!$B$10</definedName>
    <definedName name="works">'[1]Кoэффициенты'!$B$3</definedName>
    <definedName name="курс">#REF!</definedName>
  </definedNames>
  <calcPr fullCalcOnLoad="1"/>
</workbook>
</file>

<file path=xl/sharedStrings.xml><?xml version="1.0" encoding="utf-8"?>
<sst xmlns="http://schemas.openxmlformats.org/spreadsheetml/2006/main" count="3091" uniqueCount="2850">
  <si>
    <t>купольная уличная, SD5, 3.8-8mm, 220VAC</t>
  </si>
  <si>
    <t>WV-CW504SE</t>
  </si>
  <si>
    <t>купольная уличная, SD5, 3.8-8mm, 12V DC/24V AC</t>
  </si>
  <si>
    <t>HP Принт-картридж пурпурный для CLJ4600 серии, (8000 стр.)</t>
  </si>
  <si>
    <t>HP-C9730A</t>
  </si>
  <si>
    <t>Расходные материалы к принтерам Brother для печати наклеек P-touch</t>
  </si>
  <si>
    <t>Переносной принтер 300т/д, скорость 68 изобр/мин.,авторезак, лента до 62 мм., вертикальная печать.,печать штрихкодов, до 2-х строк.,USB 1.1 и выше,RS-232</t>
  </si>
  <si>
    <t>Плата 16 городских аналоговых линий</t>
  </si>
  <si>
    <t>KX-TGA806RUB</t>
  </si>
  <si>
    <t>Доп. Р/трубка с заряд. Устр. для KX-TG8051/8061</t>
  </si>
  <si>
    <t xml:space="preserve">Факс лазерный 33600 бит/с , трубка + Dect трубка, АОН, а/о, 8 л./мин., лоток 250 листов, автоподатчик 15 л. (чёрный) </t>
  </si>
  <si>
    <t>Цветной сканер, А3, макс. скорость 90 стр./мин/180 изобр./мин, дуплекс.,100-600 dpi, ADF 200 л., USB 2.0</t>
  </si>
  <si>
    <t>Цветной сканер, А4, макс. скорость 30лист./60 изобр./мин (цвет. 20/40), дуплекс, 100-600 dpi, ADF 50 л.(80г/м2), USB 2,0, плотность бумаги 20-209г/м2</t>
  </si>
  <si>
    <t>KX-FA136А</t>
  </si>
  <si>
    <t>Телефон (14 ст.,Flash, Redial, Mute, рег. Громкости звонка, спикерфон), (чёрный)</t>
  </si>
  <si>
    <t>Факс  на термобумаге 14400 бит/с, c автоответчиком, резак, справ. 104 аб., спикерфон  (серебристый)</t>
  </si>
  <si>
    <t>KX-TDA0188XJ</t>
  </si>
  <si>
    <t>DCP-1512R</t>
  </si>
  <si>
    <t>НР Картридж черный для HP CopyJet, CopyJetM; HP DeskJet 1200c/PS; HP Designjet 230/250C/330/350C/430/450C/455C/488C/650C/650PS</t>
  </si>
  <si>
    <t>HP51644C</t>
  </si>
  <si>
    <t>Плата для подключения 2 и 3 блоков расширения (ставится на KX-TDA6110XJ)</t>
  </si>
  <si>
    <t>KX-TDA6166XJ</t>
  </si>
  <si>
    <t>C4096A</t>
  </si>
  <si>
    <t>НР Картридж черный с технологией интеллектуальной печати (крупных тиражей) для LJ 2410/20/30, (12000 стр.)</t>
  </si>
  <si>
    <t>HP-Q7560A</t>
  </si>
  <si>
    <t>HP Картридж черный для CLJ5500 серии</t>
  </si>
  <si>
    <t>LC1100HYM</t>
  </si>
  <si>
    <t>Плата на 8 городских линий ( до 24 плат на станцию )</t>
  </si>
  <si>
    <t>Факсы (Panasonic)</t>
  </si>
  <si>
    <t>беспроводный системный аппарат  (12 прог. клавиш, ж/к дисплей (240*42 пикселя))</t>
  </si>
  <si>
    <t>Цифр. IP-телефон , цветной дисплей,  2 Ethernet порта, спикерфон, для KX-TDE100/200/600, KX-TDA100/200/600 (v5.0 и выше) KX-NCP</t>
  </si>
  <si>
    <t>Телефон (АОН, дисплей, 30 ст., автодозвон, лампа вызова, часы, дата), чёрный</t>
  </si>
  <si>
    <t>KX-TS2388RUW</t>
  </si>
  <si>
    <t xml:space="preserve">Память для хранения (тип L) (Storage Memory L) </t>
  </si>
  <si>
    <t>KX-NS0180X</t>
  </si>
  <si>
    <t>Расходные материалы к струйным принтерам, факсам, копирам Hewlett Packard</t>
  </si>
  <si>
    <t>KX-FC268RU</t>
  </si>
  <si>
    <t>Картридж NV Print  for  HP  LJ  2100/M/TN/2200</t>
  </si>
  <si>
    <t>Внутри помещений, JPEG (до 640*480, макс 15к/сек.), 10крат. Увеличение, фиксированная фокусировка, температура +5-+40C</t>
  </si>
  <si>
    <t>Настенный крепёж</t>
  </si>
  <si>
    <t>Адаптер связи с компьютером</t>
  </si>
  <si>
    <t>Блок фотобарабана на 45 тыс. копий для DP-1510/1810/2010</t>
  </si>
  <si>
    <t>DQ-HJ60K</t>
  </si>
  <si>
    <t>KX-TDA0161XJ</t>
  </si>
  <si>
    <t>Пленка в кассете Белый шрифт на синей основе, ширина 12мм. Для PT-1010/1280/1280VP/2700VP</t>
  </si>
  <si>
    <t>DECT, АОН (голосовой), а/о 18 мин.,Цв.дисп.(2-х строчн),до 6-ти тр, часы, спикерфон, 200 ном., на стену.,полифония,гарнитура(чёрный)</t>
  </si>
  <si>
    <t>BL-C140CE</t>
  </si>
  <si>
    <t>HP Картридж для LaserJet 2300, (6000 стр.)</t>
  </si>
  <si>
    <t>HP-Q2612A</t>
  </si>
  <si>
    <t>TZ161</t>
  </si>
  <si>
    <t>KX-TDA3180XJ</t>
  </si>
  <si>
    <t>Системная консоль 48 програмируемых кнопок с индикацией</t>
  </si>
  <si>
    <t>LDP-DPB</t>
  </si>
  <si>
    <t>TZFX231</t>
  </si>
  <si>
    <t>Домофоны (Panasonic)</t>
  </si>
  <si>
    <t>Тонер для KX-P7305/7310 на 5000 копий</t>
  </si>
  <si>
    <t>KX-PDM7-B</t>
  </si>
  <si>
    <t>Барабан для KX-P7100/7105/7110/7305/7310 на 20000 копий</t>
  </si>
  <si>
    <t>Цифр.тел.с диспл. 6 строк, 24 клавиши, порт XDP для KX-TDA/TDE/NCP  (белый)</t>
  </si>
  <si>
    <t>Барабан (до 25000 копий) для HL-53XX series, DCP-8085DN, MFC-8880DN</t>
  </si>
  <si>
    <t>Тонер (до 1500 копий) для HL-4040CN, HL-4050CDN, DCP-9040СN, MFC-9440СN, Cyan.</t>
  </si>
  <si>
    <t>TN-130M</t>
  </si>
  <si>
    <t>EP-22</t>
  </si>
  <si>
    <t>ET-LAD35L</t>
  </si>
  <si>
    <t>Пленка в кассете Чёрный шрифт на прозрачной основе, сверхклейкая, ширина 9мм. Для PT-1010/1280/1280VP/2700VP/2430PC/9700PC</t>
  </si>
  <si>
    <t>TZS221</t>
  </si>
  <si>
    <t>SpRecord SIP</t>
  </si>
  <si>
    <t>Дополнительный канал 500 руб.</t>
  </si>
  <si>
    <t>HP Картридж черный для LJ 4250/4350, (10000 стр.)</t>
  </si>
  <si>
    <t>HP-Q5942X</t>
  </si>
  <si>
    <t>Расходные материалы к принтерам, факсам, копирам BROTHER</t>
  </si>
  <si>
    <t>Тонер-Картридж на 24 тыс. копий для DP-3510/4510</t>
  </si>
  <si>
    <t>DQ-H240D</t>
  </si>
  <si>
    <t>Проводные телефоны с АОН Палиха</t>
  </si>
  <si>
    <t>Картридж NV Print  for Canon LBP-800/810/1120, HP LJ 1100/1100A</t>
  </si>
  <si>
    <t>KX-UT248RU-B</t>
  </si>
  <si>
    <t>Внутри помещений, P2P, H264, microSD, Wi-Fi (до 1280*720, макс 30к/сек.)</t>
  </si>
  <si>
    <t>PT-LB75VE</t>
  </si>
  <si>
    <t xml:space="preserve">XGA/1024*768 2600AL, 2,96кг </t>
  </si>
  <si>
    <t>PT-LB78VE</t>
  </si>
  <si>
    <t xml:space="preserve">XGA/1024*768 3000AL, 2,96кг </t>
  </si>
  <si>
    <t>PT-LB90E</t>
  </si>
  <si>
    <t>Плата АРУ, подавления эхо (16 линий)</t>
  </si>
  <si>
    <t>HP Картридж черный с технологией интеллектуальной печати для LJ 2410/20/30, (6000 стр.)</t>
  </si>
  <si>
    <t>HP Картридж голубой для CLJ 3700</t>
  </si>
  <si>
    <t>HP-Q2682A</t>
  </si>
  <si>
    <t>HP Картридж желтый для CLJ 3700</t>
  </si>
  <si>
    <t>HP-Q2683A</t>
  </si>
  <si>
    <t>HP Картридж пурпурный для CLJ 3700</t>
  </si>
  <si>
    <t>HP-Q3960A</t>
  </si>
  <si>
    <t>Плата 16 внутренних цифровых линий для KX-TDA100/200/600</t>
  </si>
  <si>
    <t>Переносной принтер 180т/д, скорость 20 мм/сек., ручной резак, лента 3,5/6/9/12 мм., вертикальная и горизонтальная печать, до 2-х строк., в комплекте адаптор питания и кейс для переноски.</t>
  </si>
  <si>
    <t>DECT, АОН голосовой, база+трубка с зарядником, Цветной дисп. 2",(до 6-ти тр),SMS,часы, автодоз., 200 ном., радионяня (тёмно-серый металлик)</t>
  </si>
  <si>
    <t>KX-TS2352RUJ</t>
  </si>
  <si>
    <t>KX-NS0135X</t>
  </si>
  <si>
    <t xml:space="preserve">Память для хранения (тип S) (Storage Memory S) </t>
  </si>
  <si>
    <t>KX-NS0136X</t>
  </si>
  <si>
    <t xml:space="preserve">Память для хранения (тип M) (Storage Memory M) </t>
  </si>
  <si>
    <t>KX-NS0137X</t>
  </si>
  <si>
    <t>HD 1280x720 H.264/JPEG, 1/4' МОП, 0,9 лк цвет, Onvif, 6,5 В DC, объектив 3,8 мм, Wi-Fi, адаптор в комплекте</t>
  </si>
  <si>
    <t>DECT, АОН,русс.меню, дисплей, подсветка дисплея,часы, 50 ном., на стену (красный)</t>
  </si>
  <si>
    <t>KX-TG1611RUW</t>
  </si>
  <si>
    <t xml:space="preserve">DECT, 2 р.т. (тёмно-серая/темно-серая), АОН, русс.меню, дисплей, подсветка дисплея,часы, 50 ном., на стену </t>
  </si>
  <si>
    <t>KX-TDA0484XJ</t>
  </si>
  <si>
    <t>Картриджи к лазерным принтерам Xerox</t>
  </si>
  <si>
    <t xml:space="preserve">26-30 листов, степлерные скобы, скрепки, пласт. карты, CD, 3,9 мм, автомат. реверс, 60,6 л, 2-й уровень секретности, 3 года гарантии </t>
  </si>
  <si>
    <t>HP-C4127A</t>
  </si>
  <si>
    <t>DK22211</t>
  </si>
  <si>
    <t>DK22212</t>
  </si>
  <si>
    <t>Лицензия на 4 транка H.323/SIP</t>
  </si>
  <si>
    <t>Кросс-блок на 30 пар корпус с замком, без плинтов</t>
  </si>
  <si>
    <t>DQ-TU33R</t>
  </si>
  <si>
    <t>UE-403185-YR</t>
  </si>
  <si>
    <t>HP Картридж пурпурный для LJ2550, (2000стр.)</t>
  </si>
  <si>
    <t>KX-TG6811RUB</t>
  </si>
  <si>
    <t>Факс на обычной  бумаге 9600 бит/с с автоотв. и р/трубой DECT (до 6-ти), АОН, , справ. 100 аб. (темн.серый)</t>
  </si>
  <si>
    <t>Плата подключения второй тел. линии для UF-8100</t>
  </si>
  <si>
    <t>Кросс 400 (Krone)</t>
  </si>
  <si>
    <t>4-канальная плата VoIP DSP (лицензия на 4 IP-транка и 8 IP-системных т/а)</t>
  </si>
  <si>
    <t>KX-NCP1170XJ</t>
  </si>
  <si>
    <t>Уничтожители документов</t>
  </si>
  <si>
    <t>GladWork VS710 CD</t>
  </si>
  <si>
    <t>DR-3200</t>
  </si>
  <si>
    <t>HDD 500 Гб, + канал 1500 руб.</t>
  </si>
  <si>
    <t>GSM SpGate MR 3G</t>
  </si>
  <si>
    <t>связь 3G, интернет, рассылка смс, запись разговоров на SD</t>
  </si>
  <si>
    <t>Для Brother Тонер-картридж для Brother HL-5240/5250DN/5270DN/5280DW</t>
  </si>
  <si>
    <t>Для KYOCERA Тонер-картридж для FS-1300D/1300DN/FS-1028MFP/1028MFP DP/1128MFP</t>
  </si>
  <si>
    <t>GT-TK140</t>
  </si>
  <si>
    <t>Для KYOCERA Тонер картридж для FS-1100/1100N</t>
  </si>
  <si>
    <t>GT-TK310</t>
  </si>
  <si>
    <t>Для KYOCERA Тонер-картридж для FS-2000D/3900DN/4000DN</t>
  </si>
  <si>
    <t>GT-TK320</t>
  </si>
  <si>
    <t>Для KYOCERA Тонер-картридж для FS-3900DN/4000DN</t>
  </si>
  <si>
    <t>GT-TK410</t>
  </si>
  <si>
    <t>Для KYOCERA Тонер-картридж для  KM-1620/1650/2020/2050</t>
  </si>
  <si>
    <t>GT-TK420</t>
  </si>
  <si>
    <t>Для KYOCERA Тонер-картридж для KM 2550</t>
  </si>
  <si>
    <t>GT-TK435</t>
  </si>
  <si>
    <t>KX-NSU220W</t>
  </si>
  <si>
    <t>KX-NSU299W</t>
  </si>
  <si>
    <t>KX-NSU301W</t>
  </si>
  <si>
    <t>KX-NSU305W</t>
  </si>
  <si>
    <t>KX-NSU310W</t>
  </si>
  <si>
    <t>KX-NSU320W</t>
  </si>
  <si>
    <t>KX-NSU399W</t>
  </si>
  <si>
    <t>KX-NSN101W</t>
  </si>
  <si>
    <t>Телефон (30 ст., лампа вызова), чёрный</t>
  </si>
  <si>
    <t>KX-TS2382RUW</t>
  </si>
  <si>
    <t>DR-3100</t>
  </si>
  <si>
    <t>EP - 25 A</t>
  </si>
  <si>
    <t>Плата голосовых сообщений (на 4 линии) для KX-TDA100/200/600</t>
  </si>
  <si>
    <t>KX-TDA0193XJ</t>
  </si>
  <si>
    <t>KX-A243XJ</t>
  </si>
  <si>
    <t>Лампа для PT-CX200E/CW230E</t>
  </si>
  <si>
    <t>ET-LAE200</t>
  </si>
  <si>
    <t>Лампа для PT-EX500/EW530/EX600/EW630/EZ570</t>
  </si>
  <si>
    <t>ET-LAE12</t>
  </si>
  <si>
    <t>Лампа для PT-EX12K</t>
  </si>
  <si>
    <t>ET-LAE16</t>
  </si>
  <si>
    <t>Лампа для PT-EX16K,ресурс 2000 часов</t>
  </si>
  <si>
    <t>ET-LAL100</t>
  </si>
  <si>
    <t>Лампа для PT-LX22E/26E/26HE/30HE/25HE</t>
  </si>
  <si>
    <t>ET-LAT100</t>
  </si>
  <si>
    <t>Лампа для PT-TW230E/231RE</t>
  </si>
  <si>
    <t>ET-LAV100</t>
  </si>
  <si>
    <t xml:space="preserve">Лампа для PT-VX400, PT-VW330 </t>
  </si>
  <si>
    <t>ET-LAV200</t>
  </si>
  <si>
    <t>4-8 часов, 2-6 портов, 64 почтовых ящика</t>
  </si>
  <si>
    <t>Интерактивная доска Elite Panaboard UB-T880W (диагональ 83" со встроенными динамиками, мультитач (одновременно 3 пользователя))</t>
  </si>
  <si>
    <t>UB-T880W-G</t>
  </si>
  <si>
    <t>Принтер лазерный 20 стр. мин, 8Мб, USB 2.0, GDI</t>
  </si>
  <si>
    <t>HP Картридж пурпурный для CLJ 3500</t>
  </si>
  <si>
    <t>HP-Q2681A</t>
  </si>
  <si>
    <t>Плата 16 внутренних аналоговых линий с поддержкой Caller ID. для KX-TDA100/200</t>
  </si>
  <si>
    <t>KX-FT982RU-W</t>
  </si>
  <si>
    <t>Лампа для PT-L780/L750,ресурс 2000 часов</t>
  </si>
  <si>
    <t>Лампа для PT-L785,ресурс 2000 часов</t>
  </si>
  <si>
    <t>Тонер-картридж (до 2200 копий) для HL-3140CW/3170CDW, DCP-9020СDW, MFC-9330СDW, Cyan.</t>
  </si>
  <si>
    <t>TN-245M</t>
  </si>
  <si>
    <t>Стандартные адресные наклейки (29 x 90 мм) для QL-570/710W/720NW</t>
  </si>
  <si>
    <t>HP Интеллектуальный барабан передачи изображений для принтеров HP Color LaserJet серии 2550</t>
  </si>
  <si>
    <t>Тонер для KX-P4400/P5400/SP100/F2900/F3000/F3100 на 1600 коп. (в комплекте бункер для отработанного тонера)</t>
  </si>
  <si>
    <t>DECT, АОН, дисплей, подсветка дисплея,часы, 50 ном., полифония, спикерфон (платиновый)</t>
  </si>
  <si>
    <t>KX-TG2511RUS</t>
  </si>
  <si>
    <t>Картридж для факса PHILIPS LPF5125 (до 2000 копий)</t>
  </si>
  <si>
    <t>Неразрезанная отделяемая бумажная лента для наклеек (жёлтая, 62 мм х 30,48м) для QL-570/710W/720NW</t>
  </si>
  <si>
    <t>TN-1075</t>
  </si>
  <si>
    <t>Тонер (до 1000 копий) для HL-1110R/1112R, DCP-1510/1512, MFC1810/1815</t>
  </si>
  <si>
    <t>KX-NCS4201WJ</t>
  </si>
  <si>
    <t>Ключ активации на 1 софтфон или IP-абонент (Web)</t>
  </si>
  <si>
    <t>KX-NCS4208WJ</t>
  </si>
  <si>
    <t>Лицензия (ключ активации) на 8 софтфонов или IP-абонентов (Web)</t>
  </si>
  <si>
    <t>KX-NCS4501WJ</t>
  </si>
  <si>
    <t>Ключ активации на 1 IP-абонент (Web)</t>
  </si>
  <si>
    <t>KX-NCS4508WJ</t>
  </si>
  <si>
    <t>МФУ (Факс лазерный 33600 бит/с, сетевой интернет-факс, 40 стр./мин., 128Mb (до 384Mb), планшетный копир, сетевой принтер, дуплекс, цветной сканер, PC-факс(прием-передача), PCL6, BR-Script3, USB 2.0, Ethernet, Wi-Fi, 1200*1200 dpi, автоподатчик двухсторонний 50л.), бумага 500л.,  нагрузка до 20000 стр. в месяц.</t>
  </si>
  <si>
    <t>TN-3330</t>
  </si>
  <si>
    <t>Тонер (до 3000 копий) для HL54XX series, HL-6180DW, DCP-8110DN/8250DN, MFC-8520DN/8950DW</t>
  </si>
  <si>
    <t>TN-3380</t>
  </si>
  <si>
    <t>GladWork 1*2 TS</t>
  </si>
  <si>
    <t xml:space="preserve">4-5 листов, 1*2 мм, автомат, 20л. ,280Вт, 6+-й уровень секретности </t>
  </si>
  <si>
    <t>Клещи RJ-12/RJ11</t>
  </si>
  <si>
    <t>Кросс 50 (Krone)</t>
  </si>
  <si>
    <t>Телефон (30ст, 2 линии с конференц. связью, дисплей, спикер., часы)</t>
  </si>
  <si>
    <t>Барабан  (до 25000 копий) для HL-4150CDN, MFC-9465CDN</t>
  </si>
  <si>
    <t>Плата расширения на 4 часа для KX-TVM50</t>
  </si>
  <si>
    <t>KX-TVM594X</t>
  </si>
  <si>
    <t>DECT, АОН (голосовой), Цв.дисп.(2-х строчн),до 6-ти тр, часы, спикерфон, 200 ном., на стену.,полифония,гарнитура(белый)</t>
  </si>
  <si>
    <t>DECT, АОН, до 4 тр., тел.  книга на 80 номеров, дисплей 1 строка, спикерфон , подсветка кнопок, красный</t>
  </si>
  <si>
    <t xml:space="preserve">GIGASET A415, Black </t>
  </si>
  <si>
    <t>KX-NT560RU</t>
  </si>
  <si>
    <t>Цифр. IP-телефон с диспл. 6 строк, 24 клавиши, 2 Ethernet порта, спикерфон, для KX-TDE, KX-NCP(v7.10 и выше) , KX-NS1000(v2.0 и выше), поддержка PoE (чёрный)</t>
  </si>
  <si>
    <t>Плата 8 внутренних аналоговых линий для KX-TDA100/200</t>
  </si>
  <si>
    <t>KX-TDA0174XJ</t>
  </si>
  <si>
    <t>TN-3170</t>
  </si>
  <si>
    <t>KX-TDA0180X</t>
  </si>
  <si>
    <t>HP51649A</t>
  </si>
  <si>
    <t>Плата для идентификации звонящего абонента (Caller ID FSK/DTMF) для KX-TES824/TEM824/TEB308 ver. 3.0 и выше</t>
  </si>
  <si>
    <t>TN-2085</t>
  </si>
  <si>
    <t>KX-DT321RUW</t>
  </si>
  <si>
    <t>Цифр.тел.с диспл. для KX-TDA/TDE/NCP  (белый)</t>
  </si>
  <si>
    <t>KX-DT321RUB</t>
  </si>
  <si>
    <t>KX-TDE600RU</t>
  </si>
  <si>
    <t xml:space="preserve">Домофон </t>
  </si>
  <si>
    <t>DS-7304HFI-S</t>
  </si>
  <si>
    <t>Телефон (50 ст.,Flash, Redial, Mute, рег. Громкости звонка), дисплей, спикерфон, Caller ID , (чёрный)</t>
  </si>
  <si>
    <t>Ключ активации для СА PRO, для 10 пользователей (СА Pro 10 users)</t>
  </si>
  <si>
    <t>Ключ активации для СА PRO, для 40 пользователей (СА Pro 40 users)</t>
  </si>
  <si>
    <t>Ключ активации для СА PRO, для 128 пользователей (СА Pro 128 users)</t>
  </si>
  <si>
    <t>Ключ активации для СА ACD Monitor, для 1 супервизора распределения входящих вызовов (СА Supervisor)</t>
  </si>
  <si>
    <t>Ключ активации для СА Operator Console (CA Console)</t>
  </si>
  <si>
    <t>KX-TGF310RUM</t>
  </si>
  <si>
    <t>DECT, провод. и беспроводная трубка, АОН , спикерфон, дисплей 3.4", (до 6 тр.), часы, будильник, 100 ном., индикатор входящего,подсветка, на стену,конференц-связь (серый металлик)</t>
  </si>
  <si>
    <t>KX-TGF320RUM</t>
  </si>
  <si>
    <t>DECT, провод. и беспроводная трубка, а/о 40 мин.,АОН , спикерфон, дисплей 3.4", (до 6 тр.), часы, будильник, 100 ном., индикатор входящего,подсветка, на стену,конференц-связь (серый металлик)</t>
  </si>
  <si>
    <t>МФУ (Факс лазерный цветной 33600 бит/с, сетевой интернет-факс, 16 (16цв.) л/мин., 64Mb (до 576Mb), планшетный цветной копир 16 копий/мин., сетевой цветной принтер, сетевой цветной сканер, PC-факс(прием-передача), автоподатчик 35л, прямая печать с USB носителей., PCL6)</t>
  </si>
  <si>
    <t>Тонер (до 3500 копий) для HL-4150СDN/ MFC-9465CDN, Cyan.</t>
  </si>
  <si>
    <t>TN-325M</t>
  </si>
  <si>
    <t>Тонер (до 3500 копий) для HL-4150СDN/ MFC-9465CDN,  Magenta.</t>
  </si>
  <si>
    <t>TN-325Y</t>
  </si>
  <si>
    <t>Тонер (до 3500 копий) для HL-4150СDN/ MFC-9465CDN, Yellow.</t>
  </si>
  <si>
    <t>Тонер (до 2500 копий) для HL-2030R/2040R/2070NR/DCP-7010/MFC7420/7820</t>
  </si>
  <si>
    <t>KX-TE82492X</t>
  </si>
  <si>
    <t>DECT, 2 р.т., АОН (голосовой), Цв.дисп.(2-х строчн),до 6-ти тр, часы, спикерфон, 200 ном., на стену.,полифония,гарнитура(чёрный)</t>
  </si>
  <si>
    <t>KX-MC6020RU (сетевой)</t>
  </si>
  <si>
    <r>
      <t xml:space="preserve">KX-MB2000RU-B </t>
    </r>
    <r>
      <rPr>
        <b/>
        <sz val="9.1"/>
        <rFont val="Times New Roman Cyr"/>
        <family val="1"/>
      </rPr>
      <t xml:space="preserve"> (сетевой)</t>
    </r>
  </si>
  <si>
    <t>DR-2075</t>
  </si>
  <si>
    <t>Барабан (до 12000 копий) для HL-2030R/2040R/2070NR/DCP-7010/MFC7420/7820</t>
  </si>
  <si>
    <t>DR-3000</t>
  </si>
  <si>
    <t>Барабан для KX-P4400/P5400/SP100/F2900/F3000/F3100 на 6000 копий</t>
  </si>
  <si>
    <t>Ключ активации для СА Thin Client Server Connection (CA Thin Client)</t>
  </si>
  <si>
    <t>Ключ активации для Multiple CSTA Connection (CSTA Multiplexer)</t>
  </si>
  <si>
    <t>Ключ активации для СА PRO, для 1 пользователя (СА Pro 1 user)</t>
  </si>
  <si>
    <t>Ключ активации для СА PRO, для 5 пользователей (СА Pro 5 users)</t>
  </si>
  <si>
    <t>Внутри  и снаружи помещений,  JPEG,MPEG-4 (до 640*480, макс 15к/сек.), 10крат. Увеличение, обнаружение движения</t>
  </si>
  <si>
    <t>BL-C160CE</t>
  </si>
  <si>
    <t>Плата 8 цифровых внутренних линий (стандарт.слот)</t>
  </si>
  <si>
    <t>Плата 16 цифровых внутренних линий (стандарт.слот)</t>
  </si>
  <si>
    <t>Плата 8 аналоговых внутренних линий (стандарт.слот)</t>
  </si>
  <si>
    <t>Плата 16 аналоговых внутренних линий (стандарт.слот)</t>
  </si>
  <si>
    <t>Плата потока Е1 (стандарт.слот)</t>
  </si>
  <si>
    <t>IP Базовая станция  DECT (8 каналов) для KX-TDE100/200/600,NCP</t>
  </si>
  <si>
    <t>Факс на термобумаге, 9600 бит/с, АОН, справочник 100 аб., монитор, резак (черный)</t>
  </si>
  <si>
    <t>Пленка (1 ролик 30м) для FP207/218/FC258/228 (OEM)</t>
  </si>
  <si>
    <t>Бумажная клеящаяся лента (белая, ширина 62 мм) для QL-570/710W/720NW</t>
  </si>
  <si>
    <t>Тонер для  KX-FL501/FL502/FL503/FL523/FLM553/FLB753/758 на 2000 копий</t>
  </si>
  <si>
    <t>Пленка в кассете Чёрный шрифт на прозрачной основе, сверхклейкая, ширина 18мм. Для PT-2700VP/2430PC/9700PC</t>
  </si>
  <si>
    <t>TZES151</t>
  </si>
  <si>
    <t>МФУ Цветное(Факс лазерный 33600 бит/с,  АОН, планшетный копир, сетевой принтер и сканер,  20 коп./мин., лоток 250 листов, автоподатчик 50 л., интернет факс., телефон с трубкой)</t>
  </si>
  <si>
    <t>HP-C4191A</t>
  </si>
  <si>
    <t>KX-T30865</t>
  </si>
  <si>
    <t>VoIP(4 кан)/ISDN(2 кан)/анал.лин.(1 кан),до 6 тр., а/о ( 3шт) 55мин.,гарнитура(провод/DECT/Bluetooth)</t>
  </si>
  <si>
    <t>MFC-9465CDN (сетевой)</t>
  </si>
  <si>
    <t>Факс на термобумаге, 9600 бит/с, а/о, АОН, справ. 100 аб., р/трубка DECT (до 6-ти), резак (темно серый)</t>
  </si>
  <si>
    <t>Картридж NV Print  for Canon MultiPass L100/L120</t>
  </si>
  <si>
    <t>FX-10</t>
  </si>
  <si>
    <t>UE-403176-YC</t>
  </si>
  <si>
    <t>Пленка в кассете Чёрный шрифт на прозрачной основе, ширина 18мм. Для PT-2700VP</t>
  </si>
  <si>
    <t>Внутри помещений, P2P, H264, SD, Wi-Fi (до 1280*960, макс 30к/сек.)</t>
  </si>
  <si>
    <t>DS-7304HI-S</t>
  </si>
  <si>
    <t>DS-7208HVI-ST</t>
  </si>
  <si>
    <t>DS-7216HVI-ST</t>
  </si>
  <si>
    <t>WV-CF324E4</t>
  </si>
  <si>
    <t>купольная в металлическом корпусе, 2.8-10mm, 12VDC или 24VAC</t>
  </si>
  <si>
    <t>WV-CF334E4</t>
  </si>
  <si>
    <t>Gardi VC-12</t>
  </si>
  <si>
    <t>HP-C9704A</t>
  </si>
  <si>
    <t>KX-FAD89А</t>
  </si>
  <si>
    <t>Модуль голосового сервиса DISA, 4 канала/10 мин. Записи</t>
  </si>
  <si>
    <t>Аналоговые АТС (Panasonic)</t>
  </si>
  <si>
    <t>KX-NCP1172XJ</t>
  </si>
  <si>
    <t xml:space="preserve">5 листов, 1 CDdisk, 1 пластиковая карта, 2.0*9 мм, автомат, 21л.,графит, 270Вт  </t>
  </si>
  <si>
    <t>ET-LAX100</t>
  </si>
  <si>
    <t>WV-CF354E4</t>
  </si>
  <si>
    <t>TZ345</t>
  </si>
  <si>
    <t>HP-C9701A</t>
  </si>
  <si>
    <t>KX-TDA0196XJ</t>
  </si>
  <si>
    <t>NEW UNITED RT-14C</t>
  </si>
  <si>
    <t>KX-PRX150RUB</t>
  </si>
  <si>
    <t>Пленка в кассете Чёрный шрифт на зелёной основе, ширина 9мм. Для PT-1010/1280/1280VP/2700VP</t>
  </si>
  <si>
    <t>TZFA3</t>
  </si>
  <si>
    <t>Картридж NV Print  for  HP  LJ  1160/1320</t>
  </si>
  <si>
    <t>KX-FL423RUW</t>
  </si>
  <si>
    <t>DA-EM600-PUR</t>
  </si>
  <si>
    <t>LC900C</t>
  </si>
  <si>
    <t>ML-1610D2</t>
  </si>
  <si>
    <t>HP-C8552A</t>
  </si>
  <si>
    <t>Тонер (до 1500 копий) для HL-2140R/2150NR/2170WR/DCP-7030/7045NR/MFC-7320/7440NR/7840WR</t>
  </si>
  <si>
    <t>DECT, АОН,русс.меню, дисплей, подсветка дисплея,часы, 50 ном., на стену (бежевый)</t>
  </si>
  <si>
    <t>KX-TS2570RUB</t>
  </si>
  <si>
    <t>Переносной принтер 300т/д, скорость до 93 изобр/мин.,авторезак, лента до 62 мм., вертикальная печать.,печать штрихкодов, до 2-х строк.,USB 1.1 и выше,  Wi-Fi (IEEE802.11b/g/n), Ethernet, RS-232C, редактирование и печать с компьютера</t>
  </si>
  <si>
    <t>KX-TG8151RUB</t>
  </si>
  <si>
    <t>Барабан для  KX-FL501/FL502/FL503/FL523/FLM553/FLB753/758 на 6000 копий</t>
  </si>
  <si>
    <t>KX-FA83А</t>
  </si>
  <si>
    <t>Системный телефон, 24 програмируемые кнопки, ЖКД, sp-phone</t>
  </si>
  <si>
    <t>LDP-7248DSS</t>
  </si>
  <si>
    <t>HP-Q3972A</t>
  </si>
  <si>
    <t>HP-Q5945A</t>
  </si>
  <si>
    <t>ET-LAE1000</t>
  </si>
  <si>
    <t>Картридж для факса PHILIPS MFD6135D/MFD6170DW (до 1600 копий)</t>
  </si>
  <si>
    <t>PHILIPS PFA-832</t>
  </si>
  <si>
    <t>Для HP 96A Картридж для HP LJ 2100/2200</t>
  </si>
  <si>
    <t>GT-C4129X</t>
  </si>
  <si>
    <t>Для HP 29X Картридж для HP LJ 5000 серии</t>
  </si>
  <si>
    <t>GT-C7115A</t>
  </si>
  <si>
    <t>Для HP 15A Картридж для HP LJ 1005W/1200</t>
  </si>
  <si>
    <t>GT-C7115X</t>
  </si>
  <si>
    <t>Для HP 15X Картридж для HP LJ 1005W/1200</t>
  </si>
  <si>
    <t>GT-C8543X</t>
  </si>
  <si>
    <t>Плата для подключения 8 базовых станций DECT для KX-TDA100/200/600</t>
  </si>
  <si>
    <t>KX-FAT403А7</t>
  </si>
  <si>
    <t>KX-TDA1178X</t>
  </si>
  <si>
    <t>KX-TDE100/KX-TDE200</t>
  </si>
  <si>
    <t>Цифровые АТС (Panasonic) Програмное обеспечение для KX-TDA/TDE</t>
  </si>
  <si>
    <t>Для НР 05X Картридж для принтеров HP LaserJet  P2055</t>
  </si>
  <si>
    <t>GT-CF280A</t>
  </si>
  <si>
    <t>Для НР 43X Картридж с технологией интеллектуальной печати для HP LJ 9000/9050, 9000mfp/9040mfp/9050mfp</t>
  </si>
  <si>
    <t>GT-С9730А</t>
  </si>
  <si>
    <t>Для HP 645A Картридж для HP CLJ5500 серии</t>
  </si>
  <si>
    <t>GT-С9731А</t>
  </si>
  <si>
    <t>Для HP 645A Принт-картридж для HP CLJ 5500 серии</t>
  </si>
  <si>
    <t>GT-С9732А</t>
  </si>
  <si>
    <t>Для HP 645A Принт-картридж для HP CLJ5500серии</t>
  </si>
  <si>
    <t>GT-С9733А</t>
  </si>
  <si>
    <t>Для HP 645A Принт-картридж для HP CLJ5500 серии</t>
  </si>
  <si>
    <t>GT-ML-1210D3</t>
  </si>
  <si>
    <t>Для Samsung Тонер-картридж для Samsung ML-1010/1020M/1210/1220M/1250/1430, IZZI Laser+II</t>
  </si>
  <si>
    <t>GT-ML-1520D3</t>
  </si>
  <si>
    <t>Для Samsung Тонер-картридж для Samsung ML-1520/1520P</t>
  </si>
  <si>
    <t>GT-ML-1610D2</t>
  </si>
  <si>
    <t>Для Samsung Картридж черный для Samsung ML-1610/1615/1650</t>
  </si>
  <si>
    <t>GT-ML-1710D3</t>
  </si>
  <si>
    <t>Для Samsung Тонер-картридж для Samsung ML-1510/1710/1750</t>
  </si>
  <si>
    <t>GT-ML-2010D3</t>
  </si>
  <si>
    <t>Для Samsung Тонер-картридж для Samsung ML-2015/2510/2570/2571N</t>
  </si>
  <si>
    <t>GT-MLT-D101S</t>
  </si>
  <si>
    <t>DECT, АОН,русс.меню, дисплей, подсветка дисплея,часы, 50 ном., на стену (фиолетовый)</t>
  </si>
  <si>
    <t>KX-TG1612RU1</t>
  </si>
  <si>
    <t>KV-S5055C-U</t>
  </si>
  <si>
    <t>KV-S5046H-U</t>
  </si>
  <si>
    <t xml:space="preserve">Telephone Recorder Box </t>
  </si>
  <si>
    <t>запись на SD карту</t>
  </si>
  <si>
    <t>Пленка в кассете Чёрный шрифт на красной основе, ширина 12мм. Для PT-1280/1280VP</t>
  </si>
  <si>
    <t>TZ531</t>
  </si>
  <si>
    <t>DR-2175</t>
  </si>
  <si>
    <t>DK11201</t>
  </si>
  <si>
    <t>DK11202</t>
  </si>
  <si>
    <t>DK11203</t>
  </si>
  <si>
    <t>DK11204</t>
  </si>
  <si>
    <t>Плёночная клеящаяся лента (белая, ширина 29 мм) для QL-570/710W/720NW</t>
  </si>
  <si>
    <t>Плёночная клеящаяся лента (белая, ширина 62 мм) для QL-570/710W/720NW</t>
  </si>
  <si>
    <t>Бумажная клеящаяся лента (белая, ширина 12 мм) для QL-570/710W/720NW</t>
  </si>
  <si>
    <t>Принтер лазерный 24 стр. мин, 8Мб, USB 2.0, дуплекс , стартовый картридж на 700стр.</t>
  </si>
  <si>
    <t>Переносной принтер 180т/д, скорость 20 мм/сек., ручной резак, лента 3,5/6/9/12 мм., вертикальная и горизонтальная печать до 9мм., до 2-х строк.</t>
  </si>
  <si>
    <t>DECT, АОН голосовой,а/о 40 мин., Цветной дисп.,(до 6-ти тр),SMS,часы, автодоз., 500 ном., радионяня, подключение к смартфонам с OC Android (белый)</t>
  </si>
  <si>
    <t>KX-MB2230RU-W  (сетевой)</t>
  </si>
  <si>
    <t>TN-2375</t>
  </si>
  <si>
    <t>Тонер (до 2600 копий) для HL-L2300DR/2340DW//2360DN/2365DW/2500D,DCP-L2520DW/2540DN/2650DW/2700DW/2720DW/2740DW</t>
  </si>
  <si>
    <t>SpRecord AUPRO</t>
  </si>
  <si>
    <t>Факсы (Brother)</t>
  </si>
  <si>
    <t>HP Пурпурный интеллектуальный барабан передачи изображений для принтеров Color LJ 9500/9500mfp, (40000 стандартных страниц).</t>
  </si>
  <si>
    <t>ADS-1100W</t>
  </si>
  <si>
    <t>WV-SF135E</t>
  </si>
  <si>
    <t>HD 1280x960 H.264/JPEG 1/3' МОП 0,8 лк цвет, объектив 1.95 mm, PoE, SD, обнаружение лиц</t>
  </si>
  <si>
    <t xml:space="preserve">WV-SF332E </t>
  </si>
  <si>
    <t>SVGA 800x600 H.264/MPEG4/JPEG 1/3' МОП, 0,2 лк цвет/0,13 лк ночь, объектив 2,8-10 мм, 12 В DC / PoE WDR</t>
  </si>
  <si>
    <t>WV-SF335E</t>
  </si>
  <si>
    <t>KX-TDA6381XJ</t>
  </si>
  <si>
    <t>KX-TDA6382XJ</t>
  </si>
  <si>
    <t>Лампа для PT-D3500E</t>
  </si>
  <si>
    <t>KX-A228XJ</t>
  </si>
  <si>
    <t>DQ-TU10J</t>
  </si>
  <si>
    <t>Лампа для PT-CW331R/CW330/CX301R/CX300</t>
  </si>
  <si>
    <t>ET-LAE300</t>
  </si>
  <si>
    <t>Лампа для PT-EZ770Z/ EW730Z/ EX800Z</t>
  </si>
  <si>
    <t>ET-LAL320</t>
  </si>
  <si>
    <t>Факс лазерный 33600 бит/с, копир.,сетевой принтер,  PC-факс, дуплекс, автоподатчик 100л., интернет факс, (опция - сканирование на ПК и e-mail), 18 стр./мин.), копьютерная кл-ра, кассета 550л. (max. до 1100 листов), быстрый набор 500аб., однокнопочный 80аб., спам-фильтр, 12Mb (max 2Gb), (опция комплект тел. Трубки)</t>
  </si>
  <si>
    <t>PanaFAX UF-8300 (сетевой)</t>
  </si>
  <si>
    <t>KX-TGA20RU</t>
  </si>
  <si>
    <t>Брелок-искатель для KX-TG68XX/78XX</t>
  </si>
  <si>
    <t>BB-HCM527CE</t>
  </si>
  <si>
    <t>АТС, снятые с производства</t>
  </si>
  <si>
    <t>Факс лазерный 33600 бит/с , АОН, 10 л./мин., лоток 200 листов, автоподатчик 15 л.  (белый)</t>
  </si>
  <si>
    <t>KX-TG8081RUB</t>
  </si>
  <si>
    <t>Цифр.тел.с диспл. 6 строк, 24 клавиши, порт XDP для KX-TDA/TDE/NCP  (чёрный)</t>
  </si>
  <si>
    <t>DS-9608NI-SH</t>
  </si>
  <si>
    <t>GT-106R01159</t>
  </si>
  <si>
    <t>Для XEROX Принт-картридж для PH3117/3122</t>
  </si>
  <si>
    <t>GT-106R01305</t>
  </si>
  <si>
    <t>Для XEROX Принт-картридж для Xerox WorkCentre 5225, 5225 Pro, 5230 Pro, 5230</t>
  </si>
  <si>
    <t>GT-106R01374</t>
  </si>
  <si>
    <t>Для XEROX Принт-картридж для Phaser 3250</t>
  </si>
  <si>
    <t>GT-106R01379</t>
  </si>
  <si>
    <t>Для XEROX Принт-картридж для  Phaser 3100MFP/X</t>
  </si>
  <si>
    <t>GT-106R02310</t>
  </si>
  <si>
    <t>Для XEROX Принт-картридж для Xerox WorkCentre 3315, 3315ВТ, 3325, 3325DNI</t>
  </si>
  <si>
    <t>GT-106R02312</t>
  </si>
  <si>
    <t>Тонер для  UF-490/4100 (3000 копий)</t>
  </si>
  <si>
    <t>UG-3313</t>
  </si>
  <si>
    <t>HP Картридж черный с тонером ColorSphere для принтеров HP Color LaserJet 4700 ,11000 страниц при 5 заполнении</t>
  </si>
  <si>
    <t>TN-3130</t>
  </si>
  <si>
    <t>DECT, АОН голосовой, Цветной дисп.,(до 6-ти тр),SMS,часы, автодоз., 300 ном., радионяня (белый)</t>
  </si>
  <si>
    <t>DECT, 3 р/тр , до 4 тр.,  АОН, память 100 номеров, графический дисплей 1.8", спикерфон, часы, будильник, подсветка клавиатуры, полифония 20мелодий (черный)</t>
  </si>
  <si>
    <t>Автообзвон</t>
  </si>
  <si>
    <t>Автосекретарь</t>
  </si>
  <si>
    <t>KX-TGA855RUB</t>
  </si>
  <si>
    <t>Доп. Р/трубка с заряд. Устр. для KX-TG8551/8552/8561/8562, (чёрный)</t>
  </si>
  <si>
    <t>KX-TGA855RUR</t>
  </si>
  <si>
    <t xml:space="preserve">Ключ активации Communication Assistant Pro (5 сетевых пользователей) (Web) </t>
  </si>
  <si>
    <t>KX-NCS2910WJ</t>
  </si>
  <si>
    <t xml:space="preserve">Ключ активации Communication Assistant Pro (10 сетевых пользователей) (Web) </t>
  </si>
  <si>
    <t>KX-NCS2940WJ</t>
  </si>
  <si>
    <t>Пленка в кассете Чёрный шрифт на жёлтой основе, ширина 24мм. Для PT-2700VP</t>
  </si>
  <si>
    <t>KX-TS2350RUT</t>
  </si>
  <si>
    <t>Телефон (титан)</t>
  </si>
  <si>
    <t>ET-LAD310</t>
  </si>
  <si>
    <t xml:space="preserve">14-15 листов, степлерные скобы, скрепки, пласт. карты, CD, 3,9х38 мм, 27 л, 3-й уровень секретности, 1 год гарантии </t>
  </si>
  <si>
    <t>NEW UNITED ET-26S</t>
  </si>
  <si>
    <t>Для принтера HP LJ M1130MFP, M1132MFP, P1100-P1104W, P1106, P1108, P1109, M1130, M1132, M1137, M1210, M1212, M1214, M1217</t>
  </si>
  <si>
    <t>GT-CE310</t>
  </si>
  <si>
    <t>Для HP цветных принтеров HP LaserJet Pro CP1025</t>
  </si>
  <si>
    <t>GT-CE311</t>
  </si>
  <si>
    <t>GT-CE312</t>
  </si>
  <si>
    <t>GT-CE313</t>
  </si>
  <si>
    <t>GT-CE320</t>
  </si>
  <si>
    <t>Для HP цветных принтеров HP LaserJet Pro CP1525</t>
  </si>
  <si>
    <t>GT-CE321</t>
  </si>
  <si>
    <t>GT-CE322</t>
  </si>
  <si>
    <t>GT-CE323</t>
  </si>
  <si>
    <t>GT-CE390A</t>
  </si>
  <si>
    <t>Для HP 90A Картридж для HP LaserJet M4555MFP</t>
  </si>
  <si>
    <t>GT-CE390X</t>
  </si>
  <si>
    <t>Для HP 90X Kартридж для HP LaserJet M4555MFP</t>
  </si>
  <si>
    <t>GT-CE505A</t>
  </si>
  <si>
    <t>Пленка в кассете Чёрный шрифт на белой основе, сверхклейкая, ширина 12мм. Для PT-1010/1280/1280VP/2700VP</t>
  </si>
  <si>
    <t>Тонер (до 1200 копий) для HL-2240R/2240DR/2250DNR/DCP-7060DR/7065DNR/MFC-7360NR/MFC-7860DWR</t>
  </si>
  <si>
    <t>Для HP 10A Картридж для HP LaserJet 2300</t>
  </si>
  <si>
    <t>GT-Q2612A</t>
  </si>
  <si>
    <r>
      <t xml:space="preserve">HD 1280x960 H.264/MPEG4/JPEG, 1/4' МОП, 0,5 лк цвет/0,06 лк ночь, 24 В AC / PoE, </t>
    </r>
    <r>
      <rPr>
        <b/>
        <sz val="8"/>
        <color indexed="10"/>
        <rFont val="Arial"/>
        <family val="2"/>
      </rPr>
      <t>36x зум</t>
    </r>
    <r>
      <rPr>
        <b/>
        <sz val="8"/>
        <rFont val="Arial"/>
        <family val="2"/>
      </rPr>
      <t xml:space="preserve"> SD обнаружение лиц, Onvif  от </t>
    </r>
    <r>
      <rPr>
        <b/>
        <sz val="8"/>
        <color indexed="10"/>
        <rFont val="Arial"/>
        <family val="2"/>
      </rPr>
      <t>-50</t>
    </r>
    <r>
      <rPr>
        <b/>
        <sz val="8"/>
        <rFont val="Arial"/>
        <family val="2"/>
      </rPr>
      <t xml:space="preserve"> до +50С IP66 </t>
    </r>
  </si>
  <si>
    <t>QWIKK Xrobot 400</t>
  </si>
  <si>
    <t>QWIKK Xrobot 700</t>
  </si>
  <si>
    <t>xDevice xBot-1</t>
  </si>
  <si>
    <t>Картридж NV Print  for  HP  LJ  1100/1100A/3200</t>
  </si>
  <si>
    <t>GT-Q6001A</t>
  </si>
  <si>
    <t>GT-Q6002A</t>
  </si>
  <si>
    <t>GT-Q6003A</t>
  </si>
  <si>
    <t>HP Картридж черный для принтера HP Color LaserJet 2600n, 2500 стр.</t>
  </si>
  <si>
    <t>Модуль монохромного барабана для KX-MC6020 до 10000 копий</t>
  </si>
  <si>
    <t>DQ-RK06A</t>
  </si>
  <si>
    <t>Активация емкости до 300 абонентов (Up to 300 IP Phone)</t>
  </si>
  <si>
    <t>Ключ активации на макс, для системы число IP-телефонов (System MAX IP Phone)</t>
  </si>
  <si>
    <t>Ключ активации 2 внешних IP-линий (2 IP Trunk)</t>
  </si>
  <si>
    <t>Ключ активации 4 внешних IP-линий (4 IP Trunk)</t>
  </si>
  <si>
    <t>Пленка в кассете Чёрный шрифт на жёлтой основе, ширина 18мм. Для PT-1010/1280/1280VP/2700VP</t>
  </si>
  <si>
    <t>Наклейки на CD/DVD (диаметр 58 мм) для QL-570/710W/720NW</t>
  </si>
  <si>
    <t>Тонер (до 1500 копий) для HL-2035R</t>
  </si>
  <si>
    <t>PT-P700</t>
  </si>
  <si>
    <t>Компактный принтер 180т/д, скорость 30 мм/сек.,авторезак, лента 3,5/6/9/12/18/24 мм., печать штрих-кодов, ,USB 2.0,ПО для создания наклеек в комплекте</t>
  </si>
  <si>
    <t>PT-P750W</t>
  </si>
  <si>
    <t>Компактный принтер 180т/д, скорость 30 мм/сек.,авторезак, лента 3,5/6/9/12/18/24 мм., печать штрих-кодов, ,USB 2.0, WiFi, ,ПО для создания наклеек в комплекте</t>
  </si>
  <si>
    <t>Струйный картридж для MFC-J6510DW. Пурпурный, (до 1200 страниц формата A4 в соответствии со стандартом ISO/IEC 24711)</t>
  </si>
  <si>
    <t>GIGASET SL910H</t>
  </si>
  <si>
    <t>DK11207</t>
  </si>
  <si>
    <t>AR-CSB316</t>
  </si>
  <si>
    <t>SBG-1000</t>
  </si>
  <si>
    <t>Пленка в кассете Чёрный шрифт на прозрачной основе, ширина 12мм. Для PT-1280/1280VP</t>
  </si>
  <si>
    <t>TZ211</t>
  </si>
  <si>
    <t>МФУ (Факс лазерный 33600 бит/с,  АОН, принтер, планшетный копир, цветной сканер,  телефон с трубкой + радиотрубка+АО (30 мин.), PC-факс, 24 стр/мин., 32Мб, USB 2.0, Ethernet) (чёрный)</t>
  </si>
  <si>
    <t>ET-LAB80</t>
  </si>
  <si>
    <t>DK11209</t>
  </si>
  <si>
    <t>DK22205</t>
  </si>
  <si>
    <t>Факс  на термобумаге 9600 бит/с, справ. 50 аб.,  (чёрный)</t>
  </si>
  <si>
    <t>PHILIPS PPF-631</t>
  </si>
  <si>
    <t>UG-3380</t>
  </si>
  <si>
    <t>Базовый блок (первоначальная емкость 6 городских и 16 внутренних аналоговых и 2 цифровых порта)</t>
  </si>
  <si>
    <t>KX-NS520RU</t>
  </si>
  <si>
    <t>KX-NS5130X</t>
  </si>
  <si>
    <t>3-х портовая плата подключения внешних блоков расширения</t>
  </si>
  <si>
    <t>KX-NS5110X</t>
  </si>
  <si>
    <t>KX-NS5111X</t>
  </si>
  <si>
    <t>KX-NS5112X</t>
  </si>
  <si>
    <t>KX-NS5134X</t>
  </si>
  <si>
    <t>NEW UNITED ST-12C</t>
  </si>
  <si>
    <t xml:space="preserve">12-15 листов, степлерные скобы, скрепки, пласт. карты, CD, 3,9х38 мм, автомат. реверс, 19 л, 3-й уровень секретности, 2 года гарантии </t>
  </si>
  <si>
    <t>HP51625A</t>
  </si>
  <si>
    <t>KX-TDA0171XJ</t>
  </si>
  <si>
    <t>Базовый блок станции 10 слотов (макс. 160 портов, (или 216 с 4-мя E1) + KX-TDA0104</t>
  </si>
  <si>
    <t>KX-TDA0103XJ</t>
  </si>
  <si>
    <t>KX-WT115RU</t>
  </si>
  <si>
    <t>Dect трубка для KX-TDA30/100/200/600/TDE100/200/600/NCP500/1000 с зар. устройством</t>
  </si>
  <si>
    <t>Пленка в кассете белый шрифт на чёрной основе, ширина 18мм. Для PT-2700VP/2430PC/9700PC</t>
  </si>
  <si>
    <t>TZ355</t>
  </si>
  <si>
    <t>ET-LAD7700W</t>
  </si>
  <si>
    <t>Мобильный пакет ключей активации (е-мэйл / мобильный) на 10 пользователей (Mobile Pkg 10 Users)</t>
  </si>
  <si>
    <t>www.integrations.ru    ICQ: 336695454   тел. (495) 642 71 92</t>
  </si>
  <si>
    <t>НР Картридж пурпурный для принтеров DesignJet 250C/650C</t>
  </si>
  <si>
    <t>Картридж NV Print  for  HP  LJ  4300</t>
  </si>
  <si>
    <t>Лампа для PT-AE900</t>
  </si>
  <si>
    <t>Блок питания для KX-NCP0158CE</t>
  </si>
  <si>
    <t>Телефон (серебристый)</t>
  </si>
  <si>
    <t>UE-410047</t>
  </si>
  <si>
    <t>HP Картридж желтый для CLJ 3500</t>
  </si>
  <si>
    <t>HP-Q2673A</t>
  </si>
  <si>
    <t>Для Brother Тонер-картридж для Brother HL5340D/5350DN/5370DW/5380DN/DCP8085/8070/ MFC8370/8880</t>
  </si>
  <si>
    <t>GT-TK55</t>
  </si>
  <si>
    <t>Для KYOCERA Тонер-картридж для FS-1920/1920D/1920DN/1920DTN/1920N/1920/1920TN</t>
  </si>
  <si>
    <t>GT-TK100</t>
  </si>
  <si>
    <t>МФУ (Факс лазерный 33600 бит/с,  АОН, автоподатчик 50л.,лоток 500 листов, двусторонняя печать, принтер, планшетный копир, цветной сканер, телефон, PC-факс, 30 стр/мин., 64Мб, USB 2.0, Ethernet, печать с USB-флеш, телефон с трубкой) нагрузка до 30000стр. Месяц (белый)</t>
  </si>
  <si>
    <t>KX-FAT421А7</t>
  </si>
  <si>
    <t>NEW UNITED ST-8M</t>
  </si>
  <si>
    <t>Комплект для подключ. резервной батареи к KX-TA308/616/TES824/TEM824/TEA308</t>
  </si>
  <si>
    <t>Телефон (Flash, Redial), лампа звонка</t>
  </si>
  <si>
    <t>KX-TS2352RUB</t>
  </si>
  <si>
    <t>МФУ (Факс лазерный 14400 бит/с , копир, принтер, 24 л/мин., лоток 250 листов, автоподатчик 30 л., справочник 250аб.</t>
  </si>
  <si>
    <t>PHILIPS MFD6170DW</t>
  </si>
  <si>
    <t>Цифр. IP-телефон с диспл. 1 строка, 8 клавиш, 2 Ethernet порта, спикерфон, гарнитура, автодозвон, для KX-TDE, KX-NCP(v7.10 и выше) , KX-NS1000(v2.0 и выше), поддержка PoE (чёрный)</t>
  </si>
  <si>
    <t>KX-NT553RU</t>
  </si>
  <si>
    <t>DECT, 2 р.т., АОН голосовой, а/о 30 мин., дисплей, (до 6 тр.), часы, будильник, 120 ном., однокнопочный набор, индикатор входящего,подсветка, Радионяня, резервное питание  (серый металлик)</t>
  </si>
  <si>
    <t>купольная,650TVL,SD5,i-VMD, ABF,ABS,3.8-8mm,12VDC /24VAC</t>
  </si>
  <si>
    <t>WV-CP280/G4</t>
  </si>
  <si>
    <t>220VAC</t>
  </si>
  <si>
    <t>Плата 8 внутренних цифровых линий для KX-TDA100/200/600</t>
  </si>
  <si>
    <t>KX-FT988RU-B</t>
  </si>
  <si>
    <t>Переплетные машины Gladwork</t>
  </si>
  <si>
    <t xml:space="preserve">16-канальная VoIP DSP карта (лицензия на 4-IP транков и 8-IP абонентов включена) </t>
  </si>
  <si>
    <t>KX-TDE0111XJ</t>
  </si>
  <si>
    <t xml:space="preserve">64-канальная VoIP DSP карта (лицензия на 16-IP транков и 32-IP абонентов включена) </t>
  </si>
  <si>
    <t>KX-NS5135X</t>
  </si>
  <si>
    <t>Картридж для лаз. факсов UF-6300, (8000 копий)</t>
  </si>
  <si>
    <t xml:space="preserve">Детектор сигнала отбоя </t>
  </si>
  <si>
    <t>WinTariff</t>
  </si>
  <si>
    <t>Внутри помещений,Wi-Fi, H.264/JPEG/MPEG-4 (до 640*480, макс 15к/сек.),3-х крат.увел.,обнаружение движения/звука</t>
  </si>
  <si>
    <t>Пленка (2 ролика по 100м) для F-1010/1110/ FP105/FM131</t>
  </si>
  <si>
    <t>KX-FA54A</t>
  </si>
  <si>
    <t>Пленка в кассете Красный шрифт на белой основе, ширина 12мм. Для PT-1280/1280VP</t>
  </si>
  <si>
    <t>TZ233</t>
  </si>
  <si>
    <t>DECT, АОН голосовой, а/о 30 мин., дисплей, (до 6 тр.), часы, будильник, 120 ном., однокнопочный набор, индикатор входящего,подсветка, Радионяня, резервное питание (чёрный)</t>
  </si>
  <si>
    <t>KX-TG6821RUM</t>
  </si>
  <si>
    <t>Телепорт 1.0</t>
  </si>
  <si>
    <t>Телепорт 2.0</t>
  </si>
  <si>
    <t>уличная, SD III, 5-40mm, 12V DC/24V AC</t>
  </si>
  <si>
    <t>WV-CW500S/G</t>
  </si>
  <si>
    <t>Плата расширения DISA/OGM для KX-TES824/TEM824 (1 канал, 180 сек.)</t>
  </si>
  <si>
    <t>Цифровые АТС (Panasonic) TDE100, TDE200</t>
  </si>
  <si>
    <t>сшивает до 120 листов металлической пружиной, перфорирует 20-25 листов, 40 откл. пуансонов</t>
  </si>
  <si>
    <t>А4-0.4мм белые</t>
  </si>
  <si>
    <t>Обложки Gladwork пластиковые непрозрачные 0.4мм белые (100 шт)</t>
  </si>
  <si>
    <t>Пленка в кассете Чёрный шрифт на белой основе, ширина 12мм. Для PT-1010/1280/1280VP/2700VP</t>
  </si>
  <si>
    <t>TZ241</t>
  </si>
  <si>
    <t>Gigaset DA210</t>
  </si>
  <si>
    <r>
      <t xml:space="preserve">HL-2132R </t>
    </r>
    <r>
      <rPr>
        <b/>
        <sz val="9"/>
        <color indexed="10"/>
        <rFont val="Times New Roman CYR"/>
        <family val="1"/>
      </rPr>
      <t xml:space="preserve"> </t>
    </r>
  </si>
  <si>
    <t>Картридж NV Print  for  HP  LJ  5Р/5MР 6P/6MP</t>
  </si>
  <si>
    <t>Цветной сканер, А4, макс. скорость 20лист./40 изобр./мин, дуплекс, 100-600 dpi, ADF 50 л.(80г/м2), USB 2,0, плотность бумаги 40-209г/м2</t>
  </si>
  <si>
    <t>KV-S1026C-X</t>
  </si>
  <si>
    <t>KX-NCP1180X</t>
  </si>
  <si>
    <t xml:space="preserve">ВЫСОКОСКОРОСТНЫЕ СКАНЕРЫ PANASONIC  </t>
  </si>
  <si>
    <t>DQ-TU24D</t>
  </si>
  <si>
    <t xml:space="preserve">11 листов, 4*35 мм, автомат, выдвижная корзина 21л., Серый , 3-й уровень секретности </t>
  </si>
  <si>
    <t>HP-C4195A</t>
  </si>
  <si>
    <t>Поверхностный аналоговый микрофон</t>
  </si>
  <si>
    <t>ML-1610D2/SEE</t>
  </si>
  <si>
    <t>Картридж для Samsung ML-1615 (до копий)</t>
  </si>
  <si>
    <t>Барабан для KX-MB263/MB763/MB773 на 6000 копий</t>
  </si>
  <si>
    <t>KX-FA52A</t>
  </si>
  <si>
    <t>Пленка (2 ролика по 30м) для FP207/218/FC258/228</t>
  </si>
  <si>
    <t>HP Принт-картридж желтый для CLJ5500серии</t>
  </si>
  <si>
    <t>HP51650Y</t>
  </si>
  <si>
    <t>KX-TDA3166XJ</t>
  </si>
  <si>
    <t>Картридж для UF-550/560/770/880/885/895/DX1000/DX2000 (10000 копий)</t>
  </si>
  <si>
    <t>UG-3350</t>
  </si>
  <si>
    <t>ET-LAD10000F</t>
  </si>
  <si>
    <t>HP Картридж для LJ 5L/ 6L, (2500стр.)</t>
  </si>
  <si>
    <t>HP-C4092A</t>
  </si>
  <si>
    <t>HP Картридж для LJ 1100/1100A, (2500 стр.)</t>
  </si>
  <si>
    <t>HP-C4096A</t>
  </si>
  <si>
    <t>HP Картридж для LJ 2100/2200, (5000 стр.)</t>
  </si>
  <si>
    <t>Цветной сканер, А3, макс. скорость 100 стр./мин/200 изобр./мин, дуплекс.,100-600 dpi, ADF 300 л.(80г/м2), USB 3.0, плотность бумаги 20-157г/м2</t>
  </si>
  <si>
    <t>Ключ активации 5 системных IP-телефонов или IP Softphone (5 IPSoftphone/IP PT)</t>
  </si>
  <si>
    <t>PT-E300VP</t>
  </si>
  <si>
    <t>RP-TCA400E-K</t>
  </si>
  <si>
    <t>Гарнитура для телефонов Panasonic  (на голову) (чёрная)</t>
  </si>
  <si>
    <t>RP-TCA430E-S</t>
  </si>
  <si>
    <t>Матрица 16:9/ 1280x720, 2000 Ansi Lumens, контр. 6000:1</t>
  </si>
  <si>
    <t>Пленка в кассете Синий шрифт на белой основе, ширина 12мм. Для PT-1280/1280VP</t>
  </si>
  <si>
    <t>TZ335</t>
  </si>
  <si>
    <t>Настенный крепеж для В530/В630/B730/BP535/BP635/BP735/BP800/8325</t>
  </si>
  <si>
    <t>Цифр. IP-телефон с диспл. 1 строка, 3 клавиши, 2 Ethernet порта, для KX-TDE, KX-NCP(v7.10 и выше) , KX-NS1000(v2.0 и выше) (белый)</t>
  </si>
  <si>
    <t>KX-NT511PRUB</t>
  </si>
  <si>
    <t>купольная, 2.8-10mm, 12VDC /24VAC</t>
  </si>
  <si>
    <t>купольная, 2.8-10mm, MF, 12VDC /24VAC</t>
  </si>
  <si>
    <t>Пленка в кассете Чёрный шрифт на жёлтой основе, сверхклейкая, ширина 9мм. Для PT-1010/1280/1280VP/2700VP/2430PC/9700PC</t>
  </si>
  <si>
    <t>Пленка в кассете Чёрный шрифт на жёлтой основе, сверхклейкая, ширина 12мм. Для PT-1010/1280/1280VP/2700VP/2430PC/9700PC</t>
  </si>
  <si>
    <t>TZS631</t>
  </si>
  <si>
    <t>МФУ ( 40 стр./мин., 128Mb (до 384Mb), планшетный копир, сетевой принтер, дуплекс 18стр./мин., цветной сканер, PCL6, BR-Script3, USB 2.0, Ethernet, 1200*1200 dpi, автоподатчик двухсторонний 50л.), бумага 500л.,  нагрузка до 20000 стр. в месяц.</t>
  </si>
  <si>
    <r>
      <t>MFC-8520DN</t>
    </r>
    <r>
      <rPr>
        <b/>
        <sz val="9"/>
        <color indexed="10"/>
        <rFont val="Times New Roman CYR"/>
        <family val="1"/>
      </rPr>
      <t xml:space="preserve"> </t>
    </r>
    <r>
      <rPr>
        <b/>
        <sz val="9"/>
        <rFont val="Times New Roman Cyr"/>
        <family val="1"/>
      </rPr>
      <t>(сетевой)</t>
    </r>
    <r>
      <rPr>
        <b/>
        <sz val="9"/>
        <color indexed="10"/>
        <rFont val="Times New Roman CYR"/>
        <family val="1"/>
      </rPr>
      <t xml:space="preserve"> </t>
    </r>
  </si>
  <si>
    <t>Лицензия (ключ активации) на расширение ПО</t>
  </si>
  <si>
    <t>IP Конференц - системы(Panasonic)</t>
  </si>
  <si>
    <t>SpRecord E1</t>
  </si>
  <si>
    <t>Пленка в кассете Синий шрифт на белой основе, ширина 24мм. Для PT-2700VP/2430PC/9700PC</t>
  </si>
  <si>
    <t>TZ261</t>
  </si>
  <si>
    <t xml:space="preserve">KX-TDE100RU </t>
  </si>
  <si>
    <t xml:space="preserve">Плата 8 городских аналоговых линий для KX-TDA100DRP, с Caller ID (2 порта PFT), max. 7 шт. </t>
  </si>
  <si>
    <t>TN-241BK</t>
  </si>
  <si>
    <t>KX-NCP1000RU</t>
  </si>
  <si>
    <t>KX-PRW120RUW</t>
  </si>
  <si>
    <t>ЕР-27</t>
  </si>
  <si>
    <t>HP Картридж желтый для CLJ 2550/2820/2840, 4000 стр.</t>
  </si>
  <si>
    <t>HP-Q3963A</t>
  </si>
  <si>
    <t xml:space="preserve">DECT, АОН, до 4 тр., тел.  книга на 50 номеров, дисплей 1 строка </t>
  </si>
  <si>
    <t>GIGASET A120 DUO</t>
  </si>
  <si>
    <t xml:space="preserve">DECT, АОН, 2 р./тр., до 4 тр., тел.  книга на 50 номеров, дисплей 1 строка </t>
  </si>
  <si>
    <t>C3903A</t>
  </si>
  <si>
    <t>Телефоны проводные (Panasonic)</t>
  </si>
  <si>
    <t>KX-TS2350RUB</t>
  </si>
  <si>
    <t>Телефон (черный)</t>
  </si>
  <si>
    <t>Телефон (30 ст.,диспл., спикер., автод., лампа выз., Data Port, гарнит., часы)(белый)</t>
  </si>
  <si>
    <t>PHILIPS LPF5135</t>
  </si>
  <si>
    <t>PT-H105</t>
  </si>
  <si>
    <t>FI9821P</t>
  </si>
  <si>
    <t>Внутри помещений, P2P, H264, SD, Wi-Fi (до 1280*720, макс 30к/сек.)</t>
  </si>
  <si>
    <t>DECT, до 6 тр, пам. 500 ном, сенсорный цветн. Диспл.,CLIP, SMS, спикерфон, Bluetooth, Mini-USB (серебристо-чёрный)</t>
  </si>
  <si>
    <t>GIGASET S820A</t>
  </si>
  <si>
    <t>Для Brother Барабан для HL2030/2040R/2070N, DCP7010/7025R, MFC7420/7820NR, FAX2825/2920</t>
  </si>
  <si>
    <t>GT-TN2080</t>
  </si>
  <si>
    <t>Для Brother Тонер-картридж для  Brother DCP-7055R</t>
  </si>
  <si>
    <t>GT-TN2085</t>
  </si>
  <si>
    <t>Для Brother Картридж для Brother HL-2035/2035R</t>
  </si>
  <si>
    <t>GT-TN2175</t>
  </si>
  <si>
    <t>KX-NCP500/KX-NCP1000</t>
  </si>
  <si>
    <t>Ключ активации  Communication Assistant - Оператор</t>
  </si>
  <si>
    <t>KX-NCS2401WJ</t>
  </si>
  <si>
    <t>Ключ активации  Communication Assistant - Оператор (Web)</t>
  </si>
  <si>
    <t>KX-NCS2901WJ</t>
  </si>
  <si>
    <t>Внутри и снаружи помещений, H.264,JPEG,MPEG-4, микрофон (до 1280*960, макс 30к/сек.), 3крат. Увеличение, угол обзора по гор. 69 по верт. 51, поворот 104, наклон 53, SD card, температура -20-+50C, пылебрызгозащищённый корпус.</t>
  </si>
  <si>
    <t>19", 2U, 48 портов RJ45, кат 5e</t>
  </si>
  <si>
    <t>Патч-панель 48 портов</t>
  </si>
  <si>
    <t>Плата на 2 внеш. и 8 внутр. SLT линий для KX-TES824/TEM824</t>
  </si>
  <si>
    <t>KX-NSM220W</t>
  </si>
  <si>
    <t>KX-NSM501W</t>
  </si>
  <si>
    <t>KX-NSM505W</t>
  </si>
  <si>
    <t>KX-NSM510W</t>
  </si>
  <si>
    <t>KX-NSM520W</t>
  </si>
  <si>
    <t>KX-NSM701W</t>
  </si>
  <si>
    <t>KX-NSM705W</t>
  </si>
  <si>
    <t>KX-NSM710W</t>
  </si>
  <si>
    <t>KX-NSM720W</t>
  </si>
  <si>
    <t>KX-NSN001W</t>
  </si>
  <si>
    <t>KX-NSN002W</t>
  </si>
  <si>
    <t>KX-NSP001W</t>
  </si>
  <si>
    <t>KX-NSP005W</t>
  </si>
  <si>
    <t>KX-NSP010W</t>
  </si>
  <si>
    <t>KX-NSP020W</t>
  </si>
  <si>
    <t>KX-NSP101W</t>
  </si>
  <si>
    <t>KX-NSP105W</t>
  </si>
  <si>
    <t>KX-NSP110W</t>
  </si>
  <si>
    <t>KX-NSP120W</t>
  </si>
  <si>
    <t>KX-NSP201W</t>
  </si>
  <si>
    <t>KX-NSP205W</t>
  </si>
  <si>
    <t>KX-NSP210W</t>
  </si>
  <si>
    <t>KX-NSP220W</t>
  </si>
  <si>
    <t>KX-NSU001W</t>
  </si>
  <si>
    <t>KX-NSU002W</t>
  </si>
  <si>
    <t>KX-NSU003W</t>
  </si>
  <si>
    <t>KX-NSU102W</t>
  </si>
  <si>
    <t>KX-NSU104W</t>
  </si>
  <si>
    <t>KX-NSU201W</t>
  </si>
  <si>
    <t>KX-NSU205W</t>
  </si>
  <si>
    <t>KX-NSU210W</t>
  </si>
  <si>
    <t>МФУ (Факс лазерный 14400 бит/с, USB 2.0, планшетный копир,принтер 20 стр/мин, цветной сканер, ADF 10л.,PC-fax)</t>
  </si>
  <si>
    <t>MFC-1815R</t>
  </si>
  <si>
    <t>KX-TEM824RUP</t>
  </si>
  <si>
    <t>Аксессуары для телефонов</t>
  </si>
  <si>
    <t>PHILIPS PFA-351</t>
  </si>
  <si>
    <t>Термопленка (для факсов PPF-620/631/632/650/675/676/685/695 (~ 140стр.)</t>
  </si>
  <si>
    <t>PHILIPS PFA-751</t>
  </si>
  <si>
    <t>HP-C4193A</t>
  </si>
  <si>
    <t>Барабан (до 20000 копий) для HL-51XX series, MFC8440/8840</t>
  </si>
  <si>
    <t>GIGASET SL400H</t>
  </si>
  <si>
    <t>Девелопер на 240 тыс. копий для DP-8035/8045/8060</t>
  </si>
  <si>
    <t>DQ-H360R</t>
  </si>
  <si>
    <t>Телефон (30 ст.,диспл., спикер., автод., лампа выз., Data Port, гарнит., часы)(черный)</t>
  </si>
  <si>
    <t>KX-TS2365RUW</t>
  </si>
  <si>
    <t>TN-135Y</t>
  </si>
  <si>
    <t>Картриджи к лазерным принтерам Brother</t>
  </si>
  <si>
    <t>DR-320CL</t>
  </si>
  <si>
    <t>ET-LAA410</t>
  </si>
  <si>
    <t>Лампа для PT-AE8000EA</t>
  </si>
  <si>
    <t>ET-LAC200</t>
  </si>
  <si>
    <t>ET-LAC300</t>
  </si>
  <si>
    <t>Лампа для PT-CW241R/CW240</t>
  </si>
  <si>
    <t>Внутри помещений, P2P, H264, Wi-Fi (до 1280*720, макс 30к/сек.)</t>
  </si>
  <si>
    <t>FosBaby</t>
  </si>
  <si>
    <t>Лампа для PT-LB1E/LB2E/ST10E,ресурс 5000 часов</t>
  </si>
  <si>
    <t>Лампа для PT-LB10VE/20VE/E/NTE,ресурс 2000 часов</t>
  </si>
  <si>
    <t>ET-LAD10000</t>
  </si>
  <si>
    <t>Лампа для PT-DW10000/PT-D10000</t>
  </si>
  <si>
    <t>Комплект из 4-х ламп для PT-DW10000/PT-D10000</t>
  </si>
  <si>
    <t>ET-LAD120</t>
  </si>
  <si>
    <t>Лампа для PT-DZ870/DW830/DX100</t>
  </si>
  <si>
    <t>ET-LAD120P (портретный режим)</t>
  </si>
  <si>
    <t>ET-LAD120PW (портретный режим)</t>
  </si>
  <si>
    <t>Комплект из 2-х ламп для PT-DZ870/DW830/DX100</t>
  </si>
  <si>
    <t>ET-LAD120W</t>
  </si>
  <si>
    <t>ET-LAD12K</t>
  </si>
  <si>
    <t>Лампа для PT-DZ12000/PT-D12000/PT-DW100</t>
  </si>
  <si>
    <t>Комплект из 4-х ламп для PT-DZ12000/PT-D12000/PT-DW100</t>
  </si>
  <si>
    <t>Лампа для PT-DX8700/ DZ110 / DW90/ DS100</t>
  </si>
  <si>
    <t>ET-LAD70W</t>
  </si>
  <si>
    <t>Комплект из 2-х ламп для PT-DZ780/780L/DW750/750L/DX820/820L</t>
  </si>
  <si>
    <t>DECT, 2 р/тр., до 6 тр., а/о 20 мин.,  АОН, конференцсвязь, память 100 номеров, дисплей 4 строки, спикерфон, подсветка дисплея и кнопок, (черный)</t>
  </si>
  <si>
    <t>KX-NT511ARUW</t>
  </si>
  <si>
    <t>SpRecord AT4</t>
  </si>
  <si>
    <t>Пленка в кассете Чёрный шрифт на красной основе, ширина 18мм. Для PT-2700VP/2430PC/9700PC</t>
  </si>
  <si>
    <t>Телефоны проводные (LG Electronics)</t>
  </si>
  <si>
    <t>KX-TDE0101RU</t>
  </si>
  <si>
    <t>PC74</t>
  </si>
  <si>
    <t>KX-NT303X-B</t>
  </si>
  <si>
    <t>Дополнительная консоль на 12 клавиш (чёрная)</t>
  </si>
  <si>
    <t>AR-AAFU</t>
  </si>
  <si>
    <t>Мобильный пакет ключей активации (е-мэйл / мобильный) на 1 пользователя (Mobile Pkg 1 User)</t>
  </si>
  <si>
    <t>Улучшенный пакет ключей активации (е-мэйл / двух-сторонняя запись/мобильный/СА Pro) на 10 пользователей (Adv. Pkg 10 Users)</t>
  </si>
  <si>
    <t>Базовый блок станции 10 слотов (Начальная ёмкость системы: 0 внешних и 0 внутренних линий; предельная ёмкость системы: до 640 внешних линий, до 1120 внутренних линий, 512 мобильных абонентов), интегрированный IP шлюз до 32 внешних IP-линий (по протоколу SIP) до 96 внешних IP-линий (по протоколу H.323) до 64 системных IP телефонов или до 128 SIP-телефонов</t>
  </si>
  <si>
    <t xml:space="preserve">5 листов, 1 пластиковая карта, 4*30 мм, автомат, 15л., 3-й уровень секретности </t>
  </si>
  <si>
    <t>DQ-UHN36K-PB</t>
  </si>
  <si>
    <t>Тонер (до 5000 копий) для HL-4040CN, HL-4050CDN, DCP-9040СN, MFC-9440СN, Black.</t>
  </si>
  <si>
    <t>TN-135C</t>
  </si>
  <si>
    <t>GT-FX3</t>
  </si>
  <si>
    <t>Маленькие адресные наклейки (62 x 29 мм) для QL-570/710W/720NW</t>
  </si>
  <si>
    <t>Тонер (до 3500 копий) для HL52XX series DCP-8065DN, MFC-8860DN</t>
  </si>
  <si>
    <t xml:space="preserve">GIGASET SL400 </t>
  </si>
  <si>
    <t>KX-DT521RU</t>
  </si>
  <si>
    <t>KX-DT521RUB</t>
  </si>
  <si>
    <t>KX-DT543RU</t>
  </si>
  <si>
    <t>HP Картридж для LaserJet 1300, (4000 стр.)</t>
  </si>
  <si>
    <t>Мат.плата (3 слота) для KX-TDA0191/0192/0194/0161/0164/0166 (стандарт.слот)</t>
  </si>
  <si>
    <t>KX-TG2511RUM</t>
  </si>
  <si>
    <t>TN-2135</t>
  </si>
  <si>
    <t>Защитная пленка для 7" экранов</t>
  </si>
  <si>
    <t>ET-LAD310A</t>
  </si>
  <si>
    <t>Лампа для PT-DZ13KE / DS12KE / DW11KE/ DZ10KE</t>
  </si>
  <si>
    <t>Комплект из 2-х ламп для PT-DZ13KE / DS12KE / DW11KE/ DZ10KE</t>
  </si>
  <si>
    <t>ET-LAD320P (портретный режим)</t>
  </si>
  <si>
    <t>ET-LAD320PW (портретный режим)</t>
  </si>
  <si>
    <t>Пленка в кассете Синий шрифт на белой основе, ширина 9мм. Для PT-1010/1280/1280VP/2700VP</t>
  </si>
  <si>
    <t>TZ325</t>
  </si>
  <si>
    <t>Картридж NV Print  for  HP  LJ  1320</t>
  </si>
  <si>
    <t>Картриджи к лазерным принтерам HP</t>
  </si>
  <si>
    <t>Модель</t>
  </si>
  <si>
    <t>Ключ активации для СА Network Plug-in, на 1 пользователя (СА Network 1 user)</t>
  </si>
  <si>
    <t>Ключ активации для СА Network Plug-in, на 5 пользователей (СА Network 5 users)</t>
  </si>
  <si>
    <t>Ключ активации для СА Network Plug-in, на 10 пользователей (СА Network 10 users)</t>
  </si>
  <si>
    <t>KX-TD50180</t>
  </si>
  <si>
    <t>Факс  на термобумаге 9600 бит/с, справ. 104 аб., резак (серебристый)</t>
  </si>
  <si>
    <t>FAX-335S</t>
  </si>
  <si>
    <t>HP Картридж желтый с тонером ColorSphere для Color LaserJet 4730 MFP, 12000 копий.</t>
  </si>
  <si>
    <t>HP-Q6463A</t>
  </si>
  <si>
    <t xml:space="preserve">DECT, АОН, а/о 25 мин.., до 4 тр., тел.  книга на 50 номеров, дисплей 1 строка </t>
  </si>
  <si>
    <t xml:space="preserve">GIGASET A220 </t>
  </si>
  <si>
    <t>HP Картридж голубой с тонером ColorSphere для принтеров HP Color LaserJet 3800, 6000 копий.</t>
  </si>
  <si>
    <t>HP-Q7582A</t>
  </si>
  <si>
    <t>ET-LAB2</t>
  </si>
  <si>
    <t>ET-LAE4000</t>
  </si>
  <si>
    <t>Лампа для PT-AE4000</t>
  </si>
  <si>
    <t>DECT, 2 р/тр., до 6 тр.,  АОН, конференцсвязь, память 100 номеров, дисплей 4 строки, спикерфон, подсветка дисплея и кнопок, (черный)</t>
  </si>
  <si>
    <t xml:space="preserve">GIGASET A415A, Black </t>
  </si>
  <si>
    <t>DCP-L2520DWR</t>
  </si>
  <si>
    <t>МФУ ( 3 в 1, 26 стр/мин, 32(max 32) Мб, USB/WiFi, дуплекс, старт.картридж 700 стр.</t>
  </si>
  <si>
    <t>HP Картридж пурпурный с тонером ColorSphere для Color LaserJet 4730 MFP , 12000 копий.</t>
  </si>
  <si>
    <t>HP-Q6470A</t>
  </si>
  <si>
    <t>IP DECT базовая станция (возможно расширение до 8 каналов лицензией KX-NSE201W)</t>
  </si>
  <si>
    <t>Адаптер питания для KX-NT321/343/346/366, KX-UT113/123/133/136/KX-UDS124/KX-NS0154</t>
  </si>
  <si>
    <t>Барабан для KX-MB3030 на 20000 копий</t>
  </si>
  <si>
    <t>Доп. Р/трубка с заряд. Устр. для KX-PRS110RUW, (белая)</t>
  </si>
  <si>
    <t>KX-PRWA10RUW</t>
  </si>
  <si>
    <t>DECT, АОН, а/о 18 мин., дисплей, подсветка дисплея,часы, 50 ном., радионяня, полифония, спикерфон (тёмно-серый)</t>
  </si>
  <si>
    <t>KX-TGC322RU1</t>
  </si>
  <si>
    <t>PT-TX300E</t>
  </si>
  <si>
    <t>XGA, 3000 лм, DLP, 4000:1, HDMI, LAN, вес 2,5 кг.</t>
  </si>
  <si>
    <t>Проводной SIP-телефон, 2.3" дисплей, 2 SIP-линии,зап. книжка на 500 аб., 2-Ethernet порта,PoE, спикерфон</t>
  </si>
  <si>
    <t>Для XEROX Принт-картридж для Xerox Phaser 3200, Xerox Phaser 3200MFP, Xerox Phaser 3200MFP/B, Xerox Phaser 3200MFP/N</t>
  </si>
  <si>
    <t>GT-109R00747</t>
  </si>
  <si>
    <t>Для XEROX Принт-картридж для Phaser 3150</t>
  </si>
  <si>
    <t>GT-TN2075</t>
  </si>
  <si>
    <t>Для Brother Тонер-картридж для Brother HL-2030R/2040R/2070NR/DCP-7010R/7025R/MFC-7420R/7820RN/FAX-2920R/2825R</t>
  </si>
  <si>
    <t>GT-DR2075</t>
  </si>
  <si>
    <t>Внутри помещений,H264/JPEG/MPEG-4 (до 640*480, макс 15к/сек.), 3-х крат.увел., обнаружение движения/звука</t>
  </si>
  <si>
    <t>Пленка в кассете Чёрный шрифт на жёлтой основе, ширина 12мм. Для PT-1280/1280VP</t>
  </si>
  <si>
    <t>TZ731</t>
  </si>
  <si>
    <t>TN-230BK</t>
  </si>
  <si>
    <t>DECT, IP, до 6 тр, а/о 30 мин., пам. 150 ном, цветной диспл., CLIP, SMS, полифония, спикерфон (черный)</t>
  </si>
  <si>
    <t>Рубли</t>
  </si>
  <si>
    <t>Тел.трубка для UF-885/895/7100/8100, DX2000, DP-150FP/DP-180</t>
  </si>
  <si>
    <t>HP Картридж черный для Color LJ 4500</t>
  </si>
  <si>
    <t>HP-C4192A</t>
  </si>
  <si>
    <t>Переносной принтер 300т/д, скорость до 93 изобр/мин.,авторезак, лента до 62 мм., вертикальная печать.,печать штрихкодов, до 2-х строк.,USB 1.1 и выше,  Wi-Fi (IEEE802.11b/g/n), редактирование и печать с компьютера</t>
  </si>
  <si>
    <t>QL-720NW</t>
  </si>
  <si>
    <t>FI9821EP</t>
  </si>
  <si>
    <t>Картридж NV Print  for Canon LBP 2900/3000</t>
  </si>
  <si>
    <t>Пленка в кассете Чёрный шрифт на красной основе, ширина 9мм. Для PT-1010/1280/1280VP/2700VP/2430PC/9700PC</t>
  </si>
  <si>
    <t>TZ441</t>
  </si>
  <si>
    <t xml:space="preserve">GIGASET A120 </t>
  </si>
  <si>
    <t>Видеокамеры CCTV (Hikvision)</t>
  </si>
  <si>
    <t>DS-2CC192P-IR1</t>
  </si>
  <si>
    <t>DS-2CC192P-IR3</t>
  </si>
  <si>
    <t>DS-2CC192P-IRT</t>
  </si>
  <si>
    <t>Телефон (30 ст., а/о, диспл., спикер., автод., лампа выз., Data Port, гарнит., часы)(черный)</t>
  </si>
  <si>
    <t>KX-TS2570RUW</t>
  </si>
  <si>
    <t>Цветной сканер, А4, макс. скорость 60лист./120 изобр./мин, дуплекс, 100-600 dpi, ADF 75 л., USB 2,0</t>
  </si>
  <si>
    <t>Тонер для копира DP-150/150P/150A/150FP (5000 копий) после 10000/20000 коп.</t>
  </si>
  <si>
    <t>Доп. Р/трубка с заряд. Устр. для KX-TG8521/8522, (чёрный)</t>
  </si>
  <si>
    <t>Плата АРУ, подавления эхо (16 линий) для KX-TDA100/200</t>
  </si>
  <si>
    <t>KX-TDA0168XJ</t>
  </si>
  <si>
    <t>Картридж NV Print  for Canon FC-2xx/3xx/530/108/208; PC-7xx ; PC-8xx</t>
  </si>
  <si>
    <r>
      <t xml:space="preserve">  E-16  </t>
    </r>
    <r>
      <rPr>
        <sz val="9"/>
        <color indexed="10"/>
        <rFont val="Times New Roman"/>
        <family val="1"/>
      </rPr>
      <t>NEW</t>
    </r>
  </si>
  <si>
    <t>4-канальная плата речевой почты (ESVM4) для KX-TDA100/200/600, TDE100/200</t>
  </si>
  <si>
    <t>HP-C9721A</t>
  </si>
  <si>
    <t>KX-HDV330RU</t>
  </si>
  <si>
    <t>KX-HDV330RUB</t>
  </si>
  <si>
    <t>KX-HDV430RU</t>
  </si>
  <si>
    <t>KX-HDV430RUB</t>
  </si>
  <si>
    <t xml:space="preserve">20-24 листа, степлерные скобы, скрепки, пласт. карты, CD, 3,9 мм, автомат. реверс, 27 л, 2-й уровень секретности, 3 года гарантии </t>
  </si>
  <si>
    <t>NEW UNITED ET-20C</t>
  </si>
  <si>
    <t xml:space="preserve">20-25 листов, степлерные скобы, скрепки, пласт. карты, CD, 3,9х38 мм, автомат. реверс, 34 л, 3-й уровень секретности, 3 года гарантии </t>
  </si>
  <si>
    <t>NEW UNITED DT-200C</t>
  </si>
  <si>
    <t xml:space="preserve">22-26 листов, степлерные скобы, скрепки, пласт. карты, CD, 3,9х38 мм, автомат. реверс, 60,6 л, 3-й уровень секретности, 3 года гарантии </t>
  </si>
  <si>
    <t>NEW UNITED DT-200S</t>
  </si>
  <si>
    <t>HP Картридж голубой  с тонером ColorSphere для принтеров HP Color LaserJet 4700 ,10000 страниц при 5 процентном заполнении</t>
  </si>
  <si>
    <t>TN-135BK</t>
  </si>
  <si>
    <t xml:space="preserve">30 листов,  1 CDdisk, 1FD, 4*40 мм, автомат, выдвижная корзина 38л. , 3-й уровень секретности </t>
  </si>
  <si>
    <t>НР Картридж пурпурный для CLJ 9500 серии</t>
  </si>
  <si>
    <t>HP-C8554A</t>
  </si>
  <si>
    <t>GladWork HW502 C</t>
  </si>
  <si>
    <t>GIGASET DX800A</t>
  </si>
  <si>
    <t>Пленка в кассете Красный шрифт на белой основе, ширина 24мм. Для PT-2700VP/2430PC/9700PC</t>
  </si>
  <si>
    <t>DR-2275</t>
  </si>
  <si>
    <t>Барабан (до 12000 копий) для HL-2240R/2250NR/2240DR/DCP-7057R/7060DR/7065DNR/MFC-7360NR/7860DWR</t>
  </si>
  <si>
    <t>KX-TG8611RUM</t>
  </si>
  <si>
    <t>НР Картридж пурпурный для принтеров DesignJet 350C/750C/755CM</t>
  </si>
  <si>
    <t>ET-LA785</t>
  </si>
  <si>
    <t xml:space="preserve">Плата 24 внутренних аналоговых линий для KX-TDA100DRP с функцией Caller ID и "ожидающее сообщение" (MCSLC24), max. 5 шт.  </t>
  </si>
  <si>
    <t>KX-TDA1180X</t>
  </si>
  <si>
    <t>ET-LAD7500W</t>
  </si>
  <si>
    <t>ET-LAD7700</t>
  </si>
  <si>
    <t>KX-FAT411А</t>
  </si>
  <si>
    <t>KX-FAD412А</t>
  </si>
  <si>
    <t>KX-NSA010W</t>
  </si>
  <si>
    <t>KX-NSA020W</t>
  </si>
  <si>
    <t>KX-NSA201W</t>
  </si>
  <si>
    <t>Телефон (30 ст., спикерфон, автодозвон, гнездо для гарнитуры, лампа зв.)</t>
  </si>
  <si>
    <t>KX-TS2365RUB</t>
  </si>
  <si>
    <t>MLT-D208S/SEE</t>
  </si>
  <si>
    <t>Картридж для Samsung SCX-5635FN/5835FN (до 4000 копий)</t>
  </si>
  <si>
    <t>DECT, 2 р/т., АОН,русс.меню, дисплей, подсветка дисплея,часы, 50 ном/(чёрный+голубой)</t>
  </si>
  <si>
    <t>НР Картридж черный для принтеров HP DJ 5xx/400</t>
  </si>
  <si>
    <t>HP51629A</t>
  </si>
  <si>
    <t>Плата 16 внутренних аналоговых линий для KX-TDA100/200</t>
  </si>
  <si>
    <t>PT-LB90NTE (made in Japan)</t>
  </si>
  <si>
    <t xml:space="preserve">XGA/1024*768 3500AL, 2,96кг,  Wi-Fi, Ethernet, made in Japan  </t>
  </si>
  <si>
    <t>IP-камеры (Panasonic)</t>
  </si>
  <si>
    <t>BB-HCM515CE</t>
  </si>
  <si>
    <t>Пленка в кассете Чёрный шрифт на жёлтой основе, ширина 9мм. Для PT-1280/1280VP</t>
  </si>
  <si>
    <t>TZ631</t>
  </si>
  <si>
    <t>HP Картридж черный для CLJ 3500/3700</t>
  </si>
  <si>
    <t>HP-Q2671A</t>
  </si>
  <si>
    <t>Тонер черный для KX-MC6020 до 4000 копий</t>
  </si>
  <si>
    <t>KX-FATC506A7</t>
  </si>
  <si>
    <t>Тонер голубой для KX-MC6020 до 4000 копий</t>
  </si>
  <si>
    <t>KX-FATM507A7</t>
  </si>
  <si>
    <t>Тонер пурпурный для KX-MC6020 до 4000 копий</t>
  </si>
  <si>
    <t>KX-FATY508A7</t>
  </si>
  <si>
    <t>DECT, до 4 тр., а/о 25 мин.,  АОН, память 100 номеров, графический дисплей 1.8", спикерфон, часы, будильник, подсветка клавиатуры, полифония 20мелодий (черный)</t>
  </si>
  <si>
    <t>GIGASET A420 DUO</t>
  </si>
  <si>
    <t>KX-A239BX</t>
  </si>
  <si>
    <t xml:space="preserve">DQ-TUN28K-PB </t>
  </si>
  <si>
    <t>Тонер черный для DP-C262/DP-C322 на 28000 копий</t>
  </si>
  <si>
    <t>Пленка в кассете Чёрный шрифт на жёлтой основе, ширина 24мм. Для PT-2700VP/2430PC/9700PC</t>
  </si>
  <si>
    <t>TZS651</t>
  </si>
  <si>
    <t>Микросотовый SIP-Dect терминал, трубка с 1,8" цветным дисплеем, одновременная регистрация максимум в 4 системах SIP DECT, вибровызов, разъём под гарнитуру, тел. Книга 500 записей, громкая связь (полный дуплекс), вес 115гр.</t>
  </si>
  <si>
    <t>KX-UDT121RU</t>
  </si>
  <si>
    <t>KX-TDA0166XJ</t>
  </si>
  <si>
    <t>Телефонная розетка ( 1 гнездо)</t>
  </si>
  <si>
    <t>KX-NT366RU</t>
  </si>
  <si>
    <t>Факс лазерный 33600 бит/с, копир.,сетевой принтер, двухсторонний сканер, PC-факс, дуплекс, автоподатчик 100л., опция - интернет факс и сетевой сканер, 18 стр./мин., подключение 2-й тел. Линии</t>
  </si>
  <si>
    <r>
      <t>DCP-8110DN</t>
    </r>
    <r>
      <rPr>
        <b/>
        <sz val="9"/>
        <color indexed="10"/>
        <rFont val="Times New Roman CYR"/>
        <family val="1"/>
      </rPr>
      <t xml:space="preserve"> </t>
    </r>
    <r>
      <rPr>
        <b/>
        <sz val="9"/>
        <rFont val="Times New Roman Cyr"/>
        <family val="1"/>
      </rPr>
      <t>(сетевой)</t>
    </r>
    <r>
      <rPr>
        <b/>
        <sz val="9"/>
        <color indexed="10"/>
        <rFont val="Times New Roman CYR"/>
        <family val="1"/>
      </rPr>
      <t xml:space="preserve"> </t>
    </r>
  </si>
  <si>
    <t>Тонер (до 2200 копий) для HL-3040CN, DCP-9010СN, MFC-9120СN, Black.</t>
  </si>
  <si>
    <t>LC900M</t>
  </si>
  <si>
    <t>603P06174</t>
  </si>
  <si>
    <t>DECT, АОН голосовой,  а/о 40мин., Цветной дисп. 2",(до 6-ти тр),SMS,часы, автодоз., 350 ном., радионяня (красный)</t>
  </si>
  <si>
    <t>KX-TG8562RUW</t>
  </si>
  <si>
    <t>DECT, АОН голосовой,  а/о 40мин., Цветной дисп. 2", 2 р/тр.,(до 6-ти тр),SMS,часы, автодоз., 350 ном., радионяня (белый)</t>
  </si>
  <si>
    <t>DS-7316HI-S</t>
  </si>
  <si>
    <t>Для HP 16A Картридж для принтера HP LJ5200</t>
  </si>
  <si>
    <t xml:space="preserve">GT-Q7551A </t>
  </si>
  <si>
    <t>Для HP 51A Картридж для принтеров HP LJ P3005/M3035mfp/M3027mfp</t>
  </si>
  <si>
    <t>GT-Q7551X</t>
  </si>
  <si>
    <t>Для HP 51X Картридж для принтеров HP LJ P3005/M3035mfp/M3027mfp</t>
  </si>
  <si>
    <t>Для XEROX Принт-картридж для Phaser 3115 3120 3121 3130 3131 3132</t>
  </si>
  <si>
    <t>GT-113R00296</t>
  </si>
  <si>
    <t>Платы расширения Цифровые АТС (Panasonic) TDA100/200, TDE100/200</t>
  </si>
  <si>
    <t>Пленка в кассете белый шрифт на чёрной основе, ширина 24мм. Для PT-2700VP/2430PC/9700PC</t>
  </si>
  <si>
    <t>Для HP 80A Картридж для принтеров HP LJ Pro 400 M401/Pro 400 MFP M425</t>
  </si>
  <si>
    <t>GT-CF280X</t>
  </si>
  <si>
    <t>Для HP 80X Картридж для принтеров HP LJ Pro 400 M401/Pro 400 MFP M425</t>
  </si>
  <si>
    <t>GT-Q1338A</t>
  </si>
  <si>
    <t>Для HP 38A Принт-картридж для HP LJ 4200</t>
  </si>
  <si>
    <t>GT-Q2610A</t>
  </si>
  <si>
    <t>Проводной SIP-телефон, 2,3" дисплей, 1 SIP-линия,записная книжка на 100 аб., 1-Ethernet порт, БП в комплекте</t>
  </si>
  <si>
    <t>KX-VCA002X</t>
  </si>
  <si>
    <t>DECT, АОН голосовой, база+2 трубки с зарядниками, Цветной дисп. 2",(до 6-ти тр),SMS,часы, автодоз., 200 ном., радионяня (тёмно-серый металлик)</t>
  </si>
  <si>
    <t>KX-TG8621RUM</t>
  </si>
  <si>
    <t>Плата 4 аналоговых внешних линий (компакт.слот)</t>
  </si>
  <si>
    <t>DECT, 2 р.т., АОН, а/о 18 мин., дисплей, подсветка дисплея,часы, 50 ном., радионяня, полифония, спикерфон (тёмно-серый)</t>
  </si>
  <si>
    <t>Для HP 12A Картридж для HP LaserJet 1010/1012/1015/1020/1022 серии, 3015/3020/3030</t>
  </si>
  <si>
    <t>GT-Q2613A</t>
  </si>
  <si>
    <t>Для HP 13A Картридж для LaserJet 1300</t>
  </si>
  <si>
    <t>GT-Q2613X</t>
  </si>
  <si>
    <t>Сканер iScan</t>
  </si>
  <si>
    <t xml:space="preserve">HL-2240DR   </t>
  </si>
  <si>
    <t>Микросотовый SIP-Dect терминал, трубка с 1,8" цветным дисплеем, одновременная регистрация максимум в 4 системах SIP DECT, вибровызов, разъём под гарнитуру, тел. Книга 500 записей, встроенный модуль Bluetooth, громкая связь (полный дуплекс), вес 88гр.</t>
  </si>
  <si>
    <t>KX-UDS124CE</t>
  </si>
  <si>
    <t>HP Картридж голубой для CLJ 3500</t>
  </si>
  <si>
    <t>Картридж NV Print  for  HP  LJ  2300</t>
  </si>
  <si>
    <t>KX-NT543RU</t>
  </si>
  <si>
    <t>Цифр. IP-телефон с диспл. 3 строки, 24 клавиши, 2 Ethernet порта, спикерфон, для KX-TDE, KX-NCP(v7.10 и выше) , KX-NS1000(v2.0 и выше), поддержка PoE (белый)</t>
  </si>
  <si>
    <t>KX-NT543RU-B</t>
  </si>
  <si>
    <t>Цифр. IP-телефон с диспл. 3 строки, 24 клавиши, 2 Ethernet порта, спикерфон, для KX-TDE, KX-NCP(v7.10 и выше) , KX-NS1000(v2.0 и выше), поддержка PoE (чёрный)</t>
  </si>
  <si>
    <t>KX-NT546RU</t>
  </si>
  <si>
    <t>Факс/копир лазерный с трубкой 33600 бит/с, автоподатчик 20стр., память 400стр., бумага 250л., однокнопочный набор 20 номеров, память 200 номеров, рассылка 270 номеров.</t>
  </si>
  <si>
    <t xml:space="preserve">FAX-2940R </t>
  </si>
  <si>
    <t>PT-D600VP</t>
  </si>
  <si>
    <t xml:space="preserve">HD 1280x960 H.264/MPEG4/JPEG 1/3' МОП, 0,3 лк цвет/0,05 лк ночь,  объектив 2,8-10 мм, 12 В DC / PoE SD обнаружение лиц, от -30 до +50С IP66 </t>
  </si>
  <si>
    <t>WV-SW395E</t>
  </si>
  <si>
    <t>Интерактивная доска Elite Panaboard UB-T880 (диагональ 77" со встроенными динамиками, мультитач (одновременно 3 пользователя))</t>
  </si>
  <si>
    <t>Телефон (белый)</t>
  </si>
  <si>
    <t>TN-230Y</t>
  </si>
  <si>
    <t xml:space="preserve">HD 1280x960 H.264/MPEG4/JPEG, 1/3' МОП, 0,5 лк цвет/0,06 лк ночь, 24 В AC / PoE, 18x зум SD обнаружение лиц, Onvif  от -40 до +50С IP66 </t>
  </si>
  <si>
    <t>WV-SW396E</t>
  </si>
  <si>
    <t>Для HP 13X Картридж для HP LaserJet 1300</t>
  </si>
  <si>
    <t>GT-Q7553A</t>
  </si>
  <si>
    <t>KX-TDA0300XJ</t>
  </si>
  <si>
    <t>KX-TDA0410XJ</t>
  </si>
  <si>
    <t>Для Samsung Тонер-картридж для Samsung SCX-4650/4650N/4655F/4655FN</t>
  </si>
  <si>
    <t>GT-MLT-D205L</t>
  </si>
  <si>
    <t>Для Samsung Тонер-картридж для Samsung ML-3310 / ML-3710/SCX-5637/SCX-4833</t>
  </si>
  <si>
    <t>GT-MLT-D205E</t>
  </si>
  <si>
    <t>Кассета на 500 листов для KX-FLB853RU</t>
  </si>
  <si>
    <t>Факс на термобумаге 9600 бит/с, АОН, справочник 100 аб., монитор (белый)</t>
  </si>
  <si>
    <t>KX-FT984RU-B</t>
  </si>
  <si>
    <t>Плата 4-х интерфейсов внешн. Датчиков и 4-х реле упр. Внешн. Устр-ми</t>
  </si>
  <si>
    <t>Доп. Р/трубка с заряд. Устр. для KX-TG8411/8412/8421/8422, (чёрный)</t>
  </si>
  <si>
    <t>Лампа для PT-LX351</t>
  </si>
  <si>
    <t>ET-LAL341</t>
  </si>
  <si>
    <t>Цветной сканер, А4, 80 стр./мин/160 изобр./мин, дуплекс.,100-600 dpi, ADF 300 л., USB 2.0</t>
  </si>
  <si>
    <t>KV-S4065CW-U</t>
  </si>
  <si>
    <t>Базовый блок станции 6 внеш.-16 внутр. гибридных (макс. 8*24)</t>
  </si>
  <si>
    <t>KX-TE82474X</t>
  </si>
  <si>
    <t>Плата на 8 внутр. SLT линий для KX-TES824/TEM824</t>
  </si>
  <si>
    <t>ET-LAB30</t>
  </si>
  <si>
    <t>Плата памяти, необходима для подключения UE-404091</t>
  </si>
  <si>
    <t>UE-407026</t>
  </si>
  <si>
    <t>GT-Q6000A</t>
  </si>
  <si>
    <t>Блок фотобарабана на 360 тыс. копий для DP-8035/8045/8060</t>
  </si>
  <si>
    <t>HP Картридж черный для LJ 1320, (6000 стр.)</t>
  </si>
  <si>
    <t>HP-Q5950A</t>
  </si>
  <si>
    <t>Цветной портативный сканер, А4, макс. скорость 18лист./36 изобр./мин, дуплекс, цветной сенсорный дисплей 6,8см., 100-600 dpi, ADF 20 л., USB 2,0, сканирование на флэш-накопитель USB, Wi-Fi, сканирование пластиковых карт и визиток, нагрузка до 500 стр. В день., 285x103x84 мм, вес 1,6кг.</t>
  </si>
  <si>
    <t>Gladwork VS 16 CD</t>
  </si>
  <si>
    <t xml:space="preserve">16 листов, 1 CD, 1 пластиковая карта, 2*12 мм, автомат, 30л, 4-й уровень секретности </t>
  </si>
  <si>
    <t xml:space="preserve">Телефон (Flash, рег. Громкости звонка) </t>
  </si>
  <si>
    <t>C3906A</t>
  </si>
  <si>
    <t>Пленка (4 ролика по 47м) для Fax-555/645/685mc/T-74/T-76mc/T-78/727/737/T104/T106</t>
  </si>
  <si>
    <t>Тонер-Картридж на 35 тыс. копий для DP-6010</t>
  </si>
  <si>
    <t>FQ-TF15-PU</t>
  </si>
  <si>
    <t>Кросс 30 (Krone)</t>
  </si>
  <si>
    <t>KX-PDM6</t>
  </si>
  <si>
    <t>HP Картридж пурпурный с тонером ColorSphere для принтеров HP Color LaserJet 3600</t>
  </si>
  <si>
    <t>HP-Q6511A</t>
  </si>
  <si>
    <t>Девелопер на 60 тыс. копий для DP-1520/1820/8016/8020</t>
  </si>
  <si>
    <t>Проводные телефоны (SIEMENS)</t>
  </si>
  <si>
    <t>ET-LAB10</t>
  </si>
  <si>
    <t>KX-FP207RU</t>
  </si>
  <si>
    <t>ET-LAD35</t>
  </si>
  <si>
    <t>Пленка (2 ролика по 35м) для FP143/148, FC243/233</t>
  </si>
  <si>
    <t>KX-FA55А</t>
  </si>
  <si>
    <t>Цифр.тел.с диспл. для KX-TDA/TDE/NCP   (чёрный)</t>
  </si>
  <si>
    <t>BB-HCM547CE</t>
  </si>
  <si>
    <t>GladWork 2*2 HS</t>
  </si>
  <si>
    <t>Внутри помещений, Wi-Fi (до 640*480, макс 30к/сек.)</t>
  </si>
  <si>
    <t>Барабан для  UF-490/4100 (20000 копий)</t>
  </si>
  <si>
    <t>UG-3221</t>
  </si>
  <si>
    <t>Тонер для  UF-490/4100 (6000 копий)</t>
  </si>
  <si>
    <t>UG-3222</t>
  </si>
  <si>
    <t>HP Картридж пурпурный для CLJ 2550/2820/2840, 4000 стр.</t>
  </si>
  <si>
    <t>HP-Q3964A</t>
  </si>
  <si>
    <t xml:space="preserve">Плинт </t>
  </si>
  <si>
    <t>HP Картридж черный для LJ 4250/4350, (20000 стр.)</t>
  </si>
  <si>
    <t>GIGASET SL910 A</t>
  </si>
  <si>
    <t xml:space="preserve">GIGASET SL400A </t>
  </si>
  <si>
    <t>KX-TDA0156CE</t>
  </si>
  <si>
    <t>C4182X</t>
  </si>
  <si>
    <t>KX-FLM663RU</t>
  </si>
  <si>
    <t>Картридж NV Print  for  HP  LJ  4100</t>
  </si>
  <si>
    <t>GT-Q6511A</t>
  </si>
  <si>
    <t>Для HP 11A Картридж для HP LJ 2410/20/30</t>
  </si>
  <si>
    <t>GT-Q6511X</t>
  </si>
  <si>
    <t>GT-Q2624A</t>
  </si>
  <si>
    <t>Для HP 24A Картридж для HP LaserJet 1150</t>
  </si>
  <si>
    <t>GT-Q5949A</t>
  </si>
  <si>
    <t>Для HP 49A Картридж для HP LJ 1160/1320</t>
  </si>
  <si>
    <t>GT-Q5949X</t>
  </si>
  <si>
    <t>Для HP 49X Картридж для HP LJ 1160/1320</t>
  </si>
  <si>
    <t>GT-Q5950A</t>
  </si>
  <si>
    <t>Для HP 643A Картридж для принтеров HP Color LaserJet 4700</t>
  </si>
  <si>
    <t xml:space="preserve">6-8 листов, степлерные скобы, пласт. карты, 2х12 мм, автомат. реверс, 15 л, 4-й уровень секретности, 2 года гарантии </t>
  </si>
  <si>
    <t>PC72</t>
  </si>
  <si>
    <t>Пленка в кассете Чёрный шрифт на прозрачной основе, ширина 9мм. Для PT-1280/1280VP</t>
  </si>
  <si>
    <t>TZ131</t>
  </si>
  <si>
    <t>KX-TD146CE</t>
  </si>
  <si>
    <t>Гаджеты</t>
  </si>
  <si>
    <t>Факс лазерный 33600 бит/с, копир.,принтер, сканер, быстрый набор 300аб., однокнопочный 40аб., предотвращение спама, USB., (опция комплект тел. Трубки)</t>
  </si>
  <si>
    <t>Переносной принтер 360т/д, скорость 20 мм/сек.,авторезак, лента 3,5/6/9/12/18/24/36 мм., вертикальная и горизонтальная печать до 9мм., до 2-х строк,USB 2.0,RS-232</t>
  </si>
  <si>
    <t>QL-570</t>
  </si>
  <si>
    <t>HD 1280x960 H.264/MPEG4/JPEG 1/3' МОП, 0,3 лк цвет/0,2 лк ночь, объектив 2,8-10 мм,12 В DC / PoE WDR обнаружение лиц ABF</t>
  </si>
  <si>
    <t xml:space="preserve">WV-SW155E </t>
  </si>
  <si>
    <t>HD 1280x960 H.264/JPEG 1/3' МОП 0,6 лк цвет, объектив 1.95 mm, PoE, SD, обнаружение лиц, –30 °C ~ +50 °C, для транспорта</t>
  </si>
  <si>
    <t xml:space="preserve">WV-SW352E </t>
  </si>
  <si>
    <t>Картридж NV Print  for Brother HL2030/2040/2070N, 
Brother MFC 7420/7820N*</t>
  </si>
  <si>
    <t>Brother TN-2075</t>
  </si>
  <si>
    <t>Картриджи к факсимильным аппаратам Canon</t>
  </si>
  <si>
    <t>Базовый блок (128часов, 0-24 порта, 1024 почтовых ящика, Ethernet) для цифровых АТС</t>
  </si>
  <si>
    <t>Пластиковые пружины 16мм черные (100шт)Gladwork</t>
  </si>
  <si>
    <t>Gladwork CB-15</t>
  </si>
  <si>
    <t>Gladwork CB-25</t>
  </si>
  <si>
    <t>Gladwork CB-25D</t>
  </si>
  <si>
    <t>Gladwork WB-15</t>
  </si>
  <si>
    <t>Картридж для лаз. факсов UF-7100/8100 (5000 копий)</t>
  </si>
  <si>
    <t>Картридж для лаз. факсов UF-7300/8300 (10000 копий)</t>
  </si>
  <si>
    <t>Плата Caller ID для KX-TDA0180/0181 (на 8 линий)</t>
  </si>
  <si>
    <t>Аксессуары для телефонных станций</t>
  </si>
  <si>
    <t>Amphenol кабель(M)</t>
  </si>
  <si>
    <t>R2</t>
  </si>
  <si>
    <t>Внутри помещений, P2P, Zoom, H264, microSD, Wi-Fi (до 1920*1080, макс 30к/сек.)</t>
  </si>
  <si>
    <t>Инструмент для кроссирования (Krone)</t>
  </si>
  <si>
    <t>KX-FATK509A7</t>
  </si>
  <si>
    <t>DS-9616NI-SH</t>
  </si>
  <si>
    <t>DS-8116HFI-S</t>
  </si>
  <si>
    <t>DS-9008HFI-S</t>
  </si>
  <si>
    <t>DS-9016HFI-S</t>
  </si>
  <si>
    <t>KX-NS0106X</t>
  </si>
  <si>
    <t>Плата интерфейса факса (ФАКС-Сервер)</t>
  </si>
  <si>
    <t xml:space="preserve">KX-NS0110X </t>
  </si>
  <si>
    <t xml:space="preserve">Плата VoIP DSP (тип S) (DSP S) </t>
  </si>
  <si>
    <t>KX-NS0111X</t>
  </si>
  <si>
    <t xml:space="preserve">ПРИНТЕРЫ Brother и многофункциональные устройства </t>
  </si>
  <si>
    <t xml:space="preserve">Плата VoIP DSP (тип M) (DSP M) </t>
  </si>
  <si>
    <t>KX-NS0112X</t>
  </si>
  <si>
    <t xml:space="preserve">Плата VoIP DSP (тип L) (DSP L) </t>
  </si>
  <si>
    <t>Цифр. IP-телефон с диспл. ЖК 4,4", 32 клавиши, Встроенный Bluetooth, 2 Ethernet порта, спикерфон, для KX-TDE, KX-NCP(v7.10 и выше) , KX-NS1000(v2.0 и выше), поддержка PoE (чёрный)</t>
  </si>
  <si>
    <t>GladWork VS506 CD</t>
  </si>
  <si>
    <t>KX-TDA0177XJ</t>
  </si>
  <si>
    <t>HP Черный интеллектуальный барабан передачи изображений для принтеров Color LJ 9500/9500mfp, (40000 стандартных страниц).</t>
  </si>
  <si>
    <t>DECT, АОН голосовой,  а/о 40мин., Цветной дисп. 2",(до 6-ти тр),SMS,часы, автодоз., 350 ном., радионяня (чёрный)</t>
  </si>
  <si>
    <t>KX-TG8561RUR</t>
  </si>
  <si>
    <t>TZ221</t>
  </si>
  <si>
    <t>SpRecord AU1</t>
  </si>
  <si>
    <t>DECT, АОН, дисплей, подсветка дисплея,часы, 50 ном., полифония, спикерфон (тёмно серый)</t>
  </si>
  <si>
    <r>
      <t xml:space="preserve">ET-LAC50 </t>
    </r>
    <r>
      <rPr>
        <b/>
        <sz val="9"/>
        <color indexed="10"/>
        <rFont val="Times New Roman"/>
        <family val="1"/>
      </rPr>
      <t>(распродажа)</t>
    </r>
  </si>
  <si>
    <t>ЛАМПЫ PANASONIC</t>
  </si>
  <si>
    <t>Цифр. IP-телефон с диспл. ЖК 4,4", 32 клавиши, Встроенный Bluetooth, 2 Ethernet порта, спикерфон, для KX-TDE, KX-NCP(v7.10 и выше) , KX-NS1000(v2.0 и выше), поддержка PoE (белый)</t>
  </si>
  <si>
    <t>KX-NT560RU-B</t>
  </si>
  <si>
    <t>Внутри помещений, P2P, H264, SD, POE (до 1280*720, макс 30к/сек.)</t>
  </si>
  <si>
    <t>Плата 8 городских аналоговых линий для KX-TDA100/200</t>
  </si>
  <si>
    <t>KX-TDA0181X</t>
  </si>
  <si>
    <t>Плата 16 городских аналоговых линий для KX-TDA100/200</t>
  </si>
  <si>
    <t>KX-TDA0184XJ</t>
  </si>
  <si>
    <t>Плата 8 линий E&amp;M для KX-TDA100/200/600</t>
  </si>
  <si>
    <t>Плата АРУ, подавления эхо (8 линий)</t>
  </si>
  <si>
    <t>DECT, АОН (голосовой), а/о 40 мин, Цв. TFT дисп.,до 6-ти тр, часы, спикерфон, 200 ном., на стену.,полифония,автодозвон, радионяня, резервное питание(белый)</t>
  </si>
  <si>
    <t>KX-TGH222RUB</t>
  </si>
  <si>
    <t>UE-403186-YR</t>
  </si>
  <si>
    <t>Ключ активации для уведомления об эл. сообщении среды обмена сообщениями для 10 пользователей (UM/E-mail 10 Users)</t>
  </si>
  <si>
    <t>Ключ активации для уведомления об эл. сообщении среды обмена сообщениями для 20 пользователей (UM/E-mail 20 Users)</t>
  </si>
  <si>
    <t>Ключ активации для уведомления об эл. сообщении среды обмена сообщениями для всех пользователей (UM/E-mail All Users)</t>
  </si>
  <si>
    <t>Ключ активации функции записи разговора для 1 пользователя (2way REC 1 User)</t>
  </si>
  <si>
    <t>Ключ активации функции записи разговора для 5 пользователей (2way REC 5 Users)</t>
  </si>
  <si>
    <t>Ключ активации функции записи разговора для 10 пользователей (2way REC 10 Users)</t>
  </si>
  <si>
    <t xml:space="preserve">15-20 листов, степлерные скобы, скрепки, пласт. карты, CD, 3,9х38 мм, автомат. реверс, 27 л, 3-й уровень секретности, 3 года гарантии </t>
  </si>
  <si>
    <t>NEW UNITED ET-15M</t>
  </si>
  <si>
    <t>Телефон (Flash, Redial), дисплей, лампа звонка (светлосерый)</t>
  </si>
  <si>
    <t>DQ-UG26H</t>
  </si>
  <si>
    <t>Струйный картридж для DCP385С/6690CW. Чёрный, (до 900 страниц формата A4 в соответствии со стандартом ISO/IEC 24711)</t>
  </si>
  <si>
    <t>GSM-шл SpGate L</t>
  </si>
  <si>
    <t>Комплект из 2-х  ламп для PT-D4000E</t>
  </si>
  <si>
    <t>Лампа для PT-D5500E/5600/D5600</t>
  </si>
  <si>
    <t>Факс на обычной  бумаге 9600 бит/с,  а/о, АОН, автодозвон, справ. 100 аб., проводная трубка + р/трубка DECT (до 6-ти), (тёмно-серый)</t>
  </si>
  <si>
    <t>уличная, SD III, 5-40mm, 220VAC</t>
  </si>
  <si>
    <t>WV-CW384E</t>
  </si>
  <si>
    <t>KX-A237BX</t>
  </si>
  <si>
    <t>TZ451</t>
  </si>
  <si>
    <t>Пленка в кассете Чёрный шрифт на красной основе, ширина 24мм. Для PT-2700VP/2430PC/9700PC</t>
  </si>
  <si>
    <t>DS-7604NI-S</t>
  </si>
  <si>
    <t>Q2613X</t>
  </si>
  <si>
    <t>KX-TDA0170XJ</t>
  </si>
  <si>
    <t>Тонер (до 1500 копий) для HL-4150СDN/ MFC-9465CDN, Cyan.</t>
  </si>
  <si>
    <t>HP Картридж  жёлтый картридж  для принтеров HP Color LaserJet 4700 ,10000 страниц при 5 процентном заполнении</t>
  </si>
  <si>
    <t>HP-Q5953A</t>
  </si>
  <si>
    <t>KX-TDA0290CJ</t>
  </si>
  <si>
    <t>HP Картридж голубой для CLJ 2550/2820/2840, 4000 стр.</t>
  </si>
  <si>
    <t>13T0301</t>
  </si>
  <si>
    <t>Картриджи к лазерным принтерам Samsung</t>
  </si>
  <si>
    <t>ЦЕНА.</t>
  </si>
  <si>
    <t>Доп. Р/трубка с заряд. Устр. для KX-TG6411/6412/6421/6422/6451/6461 (серый металлик)</t>
  </si>
  <si>
    <t>ADS-1600W</t>
  </si>
  <si>
    <t>Барабан черный для DP-C262/DP-C322 на 39000 копий</t>
  </si>
  <si>
    <t>DQ-UHN30-PB</t>
  </si>
  <si>
    <t>Плата 8 городских аналоговых линий, дочерняя плата (CLCOT8E) расширения с Caller ID (устанавливается на плате CLCOT8), max. 7 шт.  для KX-TDA100DRP</t>
  </si>
  <si>
    <t>Для HP 05A Картридж для принтеров HP LaserJet  P2055/P2035</t>
  </si>
  <si>
    <t>GT-CE505X</t>
  </si>
  <si>
    <t>Лицензия (ключ активации) на 2 IP-транка или 2 SIP-транка</t>
  </si>
  <si>
    <t>Для HP 53A Картридж для принтера HP LJ P2015</t>
  </si>
  <si>
    <t>GT-Q7553X</t>
  </si>
  <si>
    <t>Для HP 53X Картридж для принтера HP LJ P2015</t>
  </si>
  <si>
    <t>GT-C3906A</t>
  </si>
  <si>
    <t>Для HP 06A Картридж для HP LJ 5L/ 6L</t>
  </si>
  <si>
    <t>GT-C4092A</t>
  </si>
  <si>
    <t>Для HP 92A Картридж для м LJ 1100/1100A</t>
  </si>
  <si>
    <t>GT-C4096A</t>
  </si>
  <si>
    <t>Внутри и снаружи помещений, купольная, JPEG,MPEG-4, микрофон (до 640*480, макс 30к/сек.), 2,3крат. Увеличение, угол обзора по гор. 73 по верт. 55, поворот +175-175Гр., SD card, температура -20-+50C, брызгозащищённый корпус</t>
  </si>
  <si>
    <t>DS-7308HFI-S</t>
  </si>
  <si>
    <t>Тонер для  KX-FL403/FLC413/FLC418//FL423 на 2000 копий</t>
  </si>
  <si>
    <t>Барабан для KX-FL403/FLC413/FLC418//FL423 на 10000 копий</t>
  </si>
  <si>
    <t>TZ121</t>
  </si>
  <si>
    <t>KX-FA101A</t>
  </si>
  <si>
    <t>HP Принт-картридж голубой для CLJ2500 серии</t>
  </si>
  <si>
    <t>HP-C9702A</t>
  </si>
  <si>
    <t>Переносной принтер 180т/д, скорость 20 мм/сек., ручной резак, лента 6/9/12 мм., вертикальная и горизонтальная печать до 9мм., до 2-х строк., встроенные часы.</t>
  </si>
  <si>
    <t>PT-D200</t>
  </si>
  <si>
    <t>DECT, АОН голосовой, база+трубка с зарядником, а/о 40мин., Цветной дисп. 2",(до 6-ти тр),SMS,часы, автодоз., 200 ном., радионяня (тёмно-серый металлик)</t>
  </si>
  <si>
    <t>KX-B061-A</t>
  </si>
  <si>
    <t>DECT, 2 р.т., АОН, дисплей, подсветка дисплея,часы, 50 ном., полифония, спикерфон (платиновый)</t>
  </si>
  <si>
    <t>KX-TG2512RUS</t>
  </si>
  <si>
    <t>Тонер (до 2600 копий) для HL-2140R/2150NR/2170WR/DCP-7030/7045NR/MFC-7320/7440NR/7840WR</t>
  </si>
  <si>
    <t>KX-PDP11</t>
  </si>
  <si>
    <t>HP-Q2610A</t>
  </si>
  <si>
    <t>Микросотовая трубка компакт для KX-TDA30/100/200/600/TDE100/200/600/NCP500/1000, вибровызов, с зар. устройством</t>
  </si>
  <si>
    <t>Блок питания типа M</t>
  </si>
  <si>
    <t>KX-TDA0105XJ</t>
  </si>
  <si>
    <t>Адаптор питания для KX-NT136/265</t>
  </si>
  <si>
    <t>Е-16</t>
  </si>
  <si>
    <t>Е-30</t>
  </si>
  <si>
    <t>Лампа для PT-LC50/70</t>
  </si>
  <si>
    <t>DECT, до 6 тр, тонкий корпус, пам. 500 ном, цветн. Диспл., CLIP, SMS, Bluetooth, USB, спикерфон, виброзвонок (серебристо-чёрный)</t>
  </si>
  <si>
    <t>Пленка в кассете белый шрифт на чёрной основе, ширина 9мм. Для PT-1010/1280/1280VP/2700VP</t>
  </si>
  <si>
    <t>TZ435</t>
  </si>
  <si>
    <t>PanaFAX UF-6300</t>
  </si>
  <si>
    <t>Телефон (Flash, Redial, лампа зв.)</t>
  </si>
  <si>
    <t>Плата цифрового потока Е1 (R2 MFC, R2 DTMF)  для KX-TDA100/200/600</t>
  </si>
  <si>
    <t>HP Картридж голубой для принтера HP Color LaserJet 2600n, 2000 стр.</t>
  </si>
  <si>
    <t>Плата доп. Памяти (для организации конференц-связи)</t>
  </si>
  <si>
    <t>HP Картридж желтый с тонером ColorSphere для принтеров HP Color LaserJet 3000, 3500 копий.</t>
  </si>
  <si>
    <t>HP-Q7563A</t>
  </si>
  <si>
    <t>Тонер для  KX-MB2230/2270/2510/2540 на 6000 копий</t>
  </si>
  <si>
    <t>KX-FAD422А7</t>
  </si>
  <si>
    <t>Барабан для KX-MB2230/2270/2510/2540 на 18000 копий</t>
  </si>
  <si>
    <t>Телефон (АОН, тел. справочник 50 номеров, индикатор звонка)  (белый)</t>
  </si>
  <si>
    <t>KX-TS2358RUB</t>
  </si>
  <si>
    <t>Телефон (АОН, тел. справочник 50 номеров, спикерфон, автодозвон, индикатор звонка) (черный)</t>
  </si>
  <si>
    <t>KX-TS2358RUW</t>
  </si>
  <si>
    <t>DS-2CC591P-A</t>
  </si>
  <si>
    <t>DS-2CC592P-FB</t>
  </si>
  <si>
    <t>KX-TEB308RU/KX-TEM824RU</t>
  </si>
  <si>
    <t>Кросс-блок на 100 пар корпус с замком, без плинтов</t>
  </si>
  <si>
    <t>Кросс 200 (Krone)</t>
  </si>
  <si>
    <t>Тонер (до 8000 копий) для HL54XX series, HL-6180DW, DCP-8110DN/8250DN, MFC-8520DN/8950DW</t>
  </si>
  <si>
    <t>TN-3390</t>
  </si>
  <si>
    <t>Доп. Р/трубка с заряд. Устр. для KX-TG6811/6812//6821/6822  (серый металлик)</t>
  </si>
  <si>
    <t>KX-TGA681RUB</t>
  </si>
  <si>
    <t>Доп. Р/трубка с заряд. Устр. для KX-TG6811/6812//6821/6822 (чёрный)</t>
  </si>
  <si>
    <t>KX-TGA681RUM</t>
  </si>
  <si>
    <t>KX-TGA785RUB</t>
  </si>
  <si>
    <t>Доп. Р/трубка с заряд. Устр. для KX-TG7851/7852/7861/7862 (чёрный)</t>
  </si>
  <si>
    <t>KX-TGA785RUW</t>
  </si>
  <si>
    <t>DECT, АОН, а/о 25 мин.., до 4 тр., тел.  книга на 80 номеров, дисплей 1 строка, спикерфон , подсветка кнопок</t>
  </si>
  <si>
    <t>KX-MB3030RU-W  (сетевой)</t>
  </si>
  <si>
    <t>Телефонный кабель 4-х пров., многожил. 100 метров</t>
  </si>
  <si>
    <t>Установка и программирование АТС Panasonic</t>
  </si>
  <si>
    <t>DECT, АОН голосовой, Цветной дисп. 2",(до 6-ти тр),SMS,часы, автодоз., 350 ном., радионяня (белый)</t>
  </si>
  <si>
    <t>KX-TG8561RUB</t>
  </si>
  <si>
    <t>LDP-7208D</t>
  </si>
  <si>
    <t>DECT, АОН голосовой,а/о 40 мин., сенсорный Цветной дисп.,(до 6-ти тр),часы, автодоз., 300 ном., камера фронтальная 0,3, подключение к смартфонам с OC Android, Bluetooth, разъём для гарнитуры, слот microSD, microUSB, настенный крепёж (белый)</t>
  </si>
  <si>
    <t>Тонер-картридж для  KX-MB1500/1520 на 2500 копий</t>
  </si>
  <si>
    <t>WV-CF102E</t>
  </si>
  <si>
    <t>Видеокамеры CCTV (Panasonic)</t>
  </si>
  <si>
    <t xml:space="preserve">WV-CF284E4 </t>
  </si>
  <si>
    <t>купольная, 2.5mm, 12VDC</t>
  </si>
  <si>
    <t>купольная, 2.8-6mm, 12VDC или 24VAC</t>
  </si>
  <si>
    <t>WV-CF294E4</t>
  </si>
  <si>
    <t>TN-320C</t>
  </si>
  <si>
    <t>DS-2CC592P-IR1</t>
  </si>
  <si>
    <t>DS-2CC592P-IR3</t>
  </si>
  <si>
    <t>Розетка RJ-11-1</t>
  </si>
  <si>
    <t>Розетка RJ-11-2</t>
  </si>
  <si>
    <t>LC1100HYBK</t>
  </si>
  <si>
    <t>Факсы и МФУ (Philips)</t>
  </si>
  <si>
    <t>PHILIPS HFC-325</t>
  </si>
  <si>
    <t>Цифр.тел.с диспл. 3 строки, 24 клавиши, порт XDP для KX-TDA/TDE/NCP  (чёрный)</t>
  </si>
  <si>
    <t>ТЕЛЕФОНЫ, РАДИОТЕЛЕФОНЫ, ФАКСЫ</t>
  </si>
  <si>
    <t>Девелопер на 240 тыс. копий для DP-3510/4510/6010</t>
  </si>
  <si>
    <t>KX-FAT400А7</t>
  </si>
  <si>
    <t>KX-VCA001X</t>
  </si>
  <si>
    <t>Лицензия (ключ активации) на 1 SIP-абонента</t>
  </si>
  <si>
    <t>DECT Repeater для телефонов и тел. Станций (2-х канальный)</t>
  </si>
  <si>
    <t>KX-FС965RU</t>
  </si>
  <si>
    <t>Картридж NV Print  for Samsung  ML 1200/1210/1250/1430</t>
  </si>
  <si>
    <t>ML 1210D3</t>
  </si>
  <si>
    <t>KX-FAD93А</t>
  </si>
  <si>
    <t>KX-TS2350RUJ</t>
  </si>
  <si>
    <t>Емкость для отработанного тонера для DP-C262/DP-C322</t>
  </si>
  <si>
    <t>Базовый блок станции 5 слотов + БП типа S, интегрированный IP шлюз до 32 внешних IP-линий (H.323 или SIP) до 64 системных IP телефонов или до 128 SIP-телефонов</t>
  </si>
  <si>
    <t>KX-TDE200RU</t>
  </si>
  <si>
    <t>KV-S4085CL-U</t>
  </si>
  <si>
    <t>Картридж NV Print  for Xerox P8e/P8ex</t>
  </si>
  <si>
    <t>Пленка в кассете белый шрифт на чёрной основе, ширина 12мм. Для PT-1280/1280VP</t>
  </si>
  <si>
    <t>TZ431</t>
  </si>
  <si>
    <t>AR-CHB308</t>
  </si>
  <si>
    <t>KX-DT543RUB</t>
  </si>
  <si>
    <t>KX-DT546RU</t>
  </si>
  <si>
    <t>KX-DT546RUB</t>
  </si>
  <si>
    <t>KX-DT590RU</t>
  </si>
  <si>
    <t>KX-DT590RU-B</t>
  </si>
  <si>
    <t>KX-NT511ARUB</t>
  </si>
  <si>
    <t>Цифр. IP-телефон с диспл. 1 строка, 3 клавиши, 2 Ethernet порта, для KX-TDE, KX-NCP(v7.10 и выше) , KX-NS1000(v2.0 и выше)  (чёрный)</t>
  </si>
  <si>
    <t xml:space="preserve">Факс лазерный 14400 бит/с , лоток 250 листов, автоподатчик 30 л., память 250аб. </t>
  </si>
  <si>
    <t>PHILIPS MFD6135D</t>
  </si>
  <si>
    <t>KX-FAT431А7</t>
  </si>
  <si>
    <t>DECT, АОН, дисплей, подсветка дисплея,часы, 50 ном., полифония, спикерфон (серебристый)</t>
  </si>
  <si>
    <t>KX-TG2511RUT</t>
  </si>
  <si>
    <t>DECT, АОН, дисплей, подсветка дисплея,часы, 50 ном., полифония, спикерфон (тёмно-серый)</t>
  </si>
  <si>
    <t>KX-TG2512RUN</t>
  </si>
  <si>
    <t>AR-VMIU</t>
  </si>
  <si>
    <t>DECT, АОН голосовой, а/о 30 мин.,дисплей,(до 6 тр.),часы,будильник,120 ном.,индикатор входящего,подсветка, однокнопочный набор, Радионяня, резервное питание (серый металлик)</t>
  </si>
  <si>
    <t>KX-TG6822RUМ</t>
  </si>
  <si>
    <t>KX-PRS110RUW</t>
  </si>
  <si>
    <t>Палиха П-250</t>
  </si>
  <si>
    <t>приставка-определитель</t>
  </si>
  <si>
    <t>SpRecord A8</t>
  </si>
  <si>
    <t>Обложки Gladwork пластиковые непрозрачные 0.4мм черные (100 шт)</t>
  </si>
  <si>
    <t>d-6мм белые</t>
  </si>
  <si>
    <t>Пластиковые пружины  6мм белые (100шт)Gladwork</t>
  </si>
  <si>
    <t>d-14мм белые</t>
  </si>
  <si>
    <t>Пленка (2 рол. по 50м) для FP80/81/82/85/88/153/158,FPC91/95,FM90,FC195</t>
  </si>
  <si>
    <t>Пленка в кассете Чёрный шрифт на белой основе, ширина 12мм. Для PT-1280/1280VP</t>
  </si>
  <si>
    <t>Картридж NV Print  for  HP  LJ  2410/2420/2430</t>
  </si>
  <si>
    <t>DK11208</t>
  </si>
  <si>
    <t>DQ-UG15A</t>
  </si>
  <si>
    <t>SIP телефоны (Panasonic)</t>
  </si>
  <si>
    <t>ML1710D3</t>
  </si>
  <si>
    <t>Стойка для KX-BP800/UB-8325</t>
  </si>
  <si>
    <t>НР Картридж с технологией интеллектуальной печати для LJ 9000/9050 серии, 9000mfp/9040mfp/9050mfp, черный</t>
  </si>
  <si>
    <t>HP-C8550A</t>
  </si>
  <si>
    <t>Комплект для подключ. резервной батареи к KX-TDA0103</t>
  </si>
  <si>
    <t>KV-S1015C-X</t>
  </si>
  <si>
    <t>Пленка (2 ролика по 47м) для Fax-555/645/685mc/T-74/T-76mc/T-78/727/737/T104/T106</t>
  </si>
  <si>
    <t>KX-TDA0284XJ</t>
  </si>
  <si>
    <t>Проводной SIP-телефон, 3-х строчный дисплей, записная книжка на 500 аб., 3-х сторонняя конференция, 2-Ethernet порта, 24 програмируемых кнопок, подключение гарнитуры (черный)</t>
  </si>
  <si>
    <t>KX-UT136RU-B</t>
  </si>
  <si>
    <t>DQ-BFN45-PB</t>
  </si>
  <si>
    <t>PT-D200VP</t>
  </si>
  <si>
    <t>HP-Q6472A</t>
  </si>
  <si>
    <t>Цифр. IP-телефон с диспл. 6 строк, дисплей для маркировки програм. клавиш (чёрный), 12*4 клавиш, 2 Ethernet порта, спикерфон, для KX-TDE100/200/600</t>
  </si>
  <si>
    <t>KX-NS0154CE</t>
  </si>
  <si>
    <t>KX-TGP600RU</t>
  </si>
  <si>
    <t>SIP DECT Беспроводной телефон (8 линий, 8 трубок)</t>
  </si>
  <si>
    <t>KX-TPA60RU</t>
  </si>
  <si>
    <t>KX-TPA65RU</t>
  </si>
  <si>
    <t>Доп трубка</t>
  </si>
  <si>
    <t>SIP DECT Настольный телефон</t>
  </si>
  <si>
    <t xml:space="preserve"> + Аналоговый кан. - 1890, SIP-кан. - 1890</t>
  </si>
  <si>
    <t xml:space="preserve"> + Аналоговый кан. - 3690, SIP-кан. - 3690</t>
  </si>
  <si>
    <t>Микросотовая трубка для KX-TDA30/100/200/600/TDE100/200/600/NCP500/1000 с зар. устройством</t>
  </si>
  <si>
    <t>KX-TCA285RU</t>
  </si>
  <si>
    <t>Доп. Р/трубка с заряд. Устр. для KX-PRW120RUW, (белая)</t>
  </si>
  <si>
    <t>KX-PRXA10RUW</t>
  </si>
  <si>
    <t>DECT, до 6 тр, а/о 55 мин., тонкий корпус, пам. 500 ном, 3.2"сенсорный дисплей ., CLIP, SMS, Bluetooth, USB, спикерфон, виброзвонок (серебристо-чёрный)</t>
  </si>
  <si>
    <t>Gardi Nota STL</t>
  </si>
  <si>
    <t>PT-2700VP</t>
  </si>
  <si>
    <t>KX-TG8041RUT</t>
  </si>
  <si>
    <t>DECT, АОН (голосовой), а/о 20 мин. Цв.дисп.(2-х строчн), набор на базе, до 6-ти тр, часы, спикерфон, 200 ном., на стену.,полифония (тёмно-серый металлик)</t>
  </si>
  <si>
    <t>NEW UNITED ET-12M</t>
  </si>
  <si>
    <t>HP Принт-картридж желтый для CLJ4600 серии, (8000 стр.)</t>
  </si>
  <si>
    <t>HP-C9723A</t>
  </si>
  <si>
    <t>HP Картридж пурпурный для Color LJ 4500</t>
  </si>
  <si>
    <t>HP-C4194A</t>
  </si>
  <si>
    <t>2-портовая плата аналоговых внешних линий / 2-портовая плата ТА (SLC2/LCOT2)</t>
  </si>
  <si>
    <t>KX-NS0280X</t>
  </si>
  <si>
    <t>Внутри помещений, P2P, Zoom, H264, microSD, Wi-Fi (до 1280*960, макс 30к/сек.)</t>
  </si>
  <si>
    <t>FI9826P</t>
  </si>
  <si>
    <t>HP Картридж желтый с тонером ColorSphere для принтеров HP Color LaserJet 3800, 6000 копий.</t>
  </si>
  <si>
    <t>HP-Q7583A</t>
  </si>
  <si>
    <t>ET-LAD55</t>
  </si>
  <si>
    <t>ET-LAD55W</t>
  </si>
  <si>
    <t>Для Samsung Тонер-картридж для Samsung ML-3710D, ML-3710ND и SCX-5637FR</t>
  </si>
  <si>
    <t>GT-MLT-D209L</t>
  </si>
  <si>
    <t>Цифр. IP-телефон с диспл. 3 строки, 24 клавиши, 4 экранные кнопки, кнопка навигации, 2 Ethernet порта, спикерфон, гарнитура, автодозвон, для KX-TDE, KX-NCP(v7.10 и выше) , KX-NS1000(v2.0 и выше), поддержка PoE (чёрный)</t>
  </si>
  <si>
    <t>KX-NT556RU</t>
  </si>
  <si>
    <t>Ключ активации для уведомления об эл. сообщении среды обмена сообщениями для 1 пользователя (UM/E-mail 1 User)</t>
  </si>
  <si>
    <t>Ключ активации для уведомления об эл. сообщении среды обмена сообщениями для 5 пользователей (UM/E-mail 5 Users)</t>
  </si>
  <si>
    <t>BL-VT164E</t>
  </si>
  <si>
    <t>Смартфоны</t>
  </si>
  <si>
    <t>Чехол SmartQ V5</t>
  </si>
  <si>
    <t>Стилус SmartQ</t>
  </si>
  <si>
    <t>Для CANON Картридж для принтеров LBP 3010_3020</t>
  </si>
  <si>
    <t>GT-713</t>
  </si>
  <si>
    <t>Для CANON Картридж для i-SENSYS LBP3250</t>
  </si>
  <si>
    <t>GT-728</t>
  </si>
  <si>
    <t>Для CANON Картридж для i-SENSYS MF4410/MF4430/MF4450 /MF4550D/MF4570DN/MF 4580DN</t>
  </si>
  <si>
    <t>GT-C-EXV11</t>
  </si>
  <si>
    <t>Для CANON Тонер-туба для IR 2230/2270/2870/3025/3225N</t>
  </si>
  <si>
    <t>GT-C-EXV12</t>
  </si>
  <si>
    <t>Для CANON Тонер-туба для IR iR-3035/3045/3530/3570/4570</t>
  </si>
  <si>
    <t>GT-C-EXV13</t>
  </si>
  <si>
    <t xml:space="preserve">Для CANON Тонер-туба для iR5070/5570/6570 </t>
  </si>
  <si>
    <t>GT-C-EXV14</t>
  </si>
  <si>
    <t xml:space="preserve">Для CANON Тонер-туба для IR 2016/2016J/2020/2018/2022/2025/2030/2318L </t>
  </si>
  <si>
    <t>GT-C-EXV15</t>
  </si>
  <si>
    <t xml:space="preserve">Для CANON Тонер-туба для iR 7086/7095/7105 </t>
  </si>
  <si>
    <t>GT-C-EXV18</t>
  </si>
  <si>
    <t>Для CANON Тонер-туба для IR 1018/1020/1022/1024</t>
  </si>
  <si>
    <t>GT-106R01149</t>
  </si>
  <si>
    <t>Для XEROX Принт-картридж для Phaser 3500</t>
  </si>
  <si>
    <t>HP51645A</t>
  </si>
  <si>
    <t>НР Картридж черный для принтеров HP DJ  850C,970Cxi,1600C</t>
  </si>
  <si>
    <t xml:space="preserve">24 листа, 1 CD, 1 пластиковая карта, 4*44 мм, автомат, 38л, 3-й уровень секретности </t>
  </si>
  <si>
    <t>WV-CW364SE</t>
  </si>
  <si>
    <t>HP Картридж голубой для LJ2550, (2000стр.)</t>
  </si>
  <si>
    <t>Кросс-блок на 200 пар корпус с замком (двухрядное расположение)</t>
  </si>
  <si>
    <t>Диктофон DVR-18</t>
  </si>
  <si>
    <t>Проводной SIP-телефон, 4.3" дисплей(тачскрин), 12 SIP-линии,зап. книжка на 500 аб., 2-Ethernet порта,PoE, спикерфон</t>
  </si>
  <si>
    <t>Проводной SIP-видеотелефон, 4.3" дисплей(тачскрин), 16 SIP-линии,зап. книжка на 500 аб., 2-Ethernet порта,PoE, спикерфон</t>
  </si>
  <si>
    <t xml:space="preserve">4-5 листов, 2*2 мм, автомат, 20л. , 280Вт, 4-й уровень секретности </t>
  </si>
  <si>
    <t>GladWork 0,8*1 TS</t>
  </si>
  <si>
    <t xml:space="preserve">3-4 листа, 0,8*1 мм, автомат, 20л. ,280Вт, 6+-й уровень секретности </t>
  </si>
  <si>
    <t>Цифр. IP-телефон с диспл. 1 строка, 3 клавиши, 2 Ethernet порта, для KX-TDE, KX-NCP(v7.10 и выше) , KX-NS1000(v2.0 и выше), поддержка PoE (белый)</t>
  </si>
  <si>
    <t>KX-NT551RU</t>
  </si>
  <si>
    <t>HP Комплект барабана (Drum Kit) для ColorLJ 4500, ( 50000-ч/б, 12500-цв стр.)</t>
  </si>
  <si>
    <t>HP-Q5952A</t>
  </si>
  <si>
    <t>KX-PRSA10RUW</t>
  </si>
  <si>
    <t>Интерактивная доска Elite Panaboard UB-T580 (диагональ 77" , распознавание жестов)</t>
  </si>
  <si>
    <t>AR-BKSU</t>
  </si>
  <si>
    <t>Базовый блок 3*8 (гибридных) макс. расширяется до 6*24</t>
  </si>
  <si>
    <t>TZ635</t>
  </si>
  <si>
    <t>Ключ активации 8 внешних IP-линий (8 IP Trunk)</t>
  </si>
  <si>
    <t>Ключ активации 16 внешних IP-линий (16 IP Trunk)</t>
  </si>
  <si>
    <t>Ключ активации 1 системного IP-телефона или IP Softphone (1 lPSoftphone/IP PT)</t>
  </si>
  <si>
    <t>PT-E550WVP</t>
  </si>
  <si>
    <t>Портативный принтер 180т/д, скорость 20 мм/сек., автоматическая обрезка и полуобрезка, большой дисплей с подсветкой, лента 3,5/6/9/12/18/24 мм., вертикальная и горизонтальная печать, печать с компьютера и смартфона, ПО для создания наклеек, в комплекте литий-ионный аккумулятор, адаптер питания и кейс для переноски.</t>
  </si>
  <si>
    <t>НР Картридж черный для принтеров HP DJ 300 серии</t>
  </si>
  <si>
    <t>HP51640A</t>
  </si>
  <si>
    <t>DK22214</t>
  </si>
  <si>
    <t>DK22223</t>
  </si>
  <si>
    <t>EP-A</t>
  </si>
  <si>
    <t>TN-320M</t>
  </si>
  <si>
    <t>Блок расширения ( макс. 3 шт., 16 внутренних аналоговых)</t>
  </si>
  <si>
    <t xml:space="preserve">8-10 листов, степлерные скобы, пласт. карты, 2х12 мм, автомат. реверс, 19 л, 4-й уровень секретности, 2 года гарантии </t>
  </si>
  <si>
    <t>NEW UNITED ST-10C</t>
  </si>
  <si>
    <t>Картридж для лаз. факсов UF-585/595/590/6100, DX600 (7500 копий)</t>
  </si>
  <si>
    <t>Цифровые системные телефоны для АТС (Panasonic)</t>
  </si>
  <si>
    <t>Факс на обычной  бумаге 9600 бит/с с автоответчиком, АОН, справ. 100 аб. (белый)</t>
  </si>
  <si>
    <t>KX-TDA0194XJ</t>
  </si>
  <si>
    <t>DECT, АОН (голосовой), а/о 40 мин., Цв. TFT дисп.,до 6-ти тр, часы, спикерфон, 200 ном., на стену.,полифония,автодозвон, радионяня, резервное питание(чёрный)</t>
  </si>
  <si>
    <t>KX-TGH220RUW</t>
  </si>
  <si>
    <t>Цветной портативный сканер, А4, макс. скорость 16лист./32 изобр./мин, дуплекс, 100-600 dpi, ADF 20 л., USB 2,0, сканирование на флэш-накопитель USB, Wi-Fi, сканирование пластиковых карт и визиток, нагрузка до 500 стр. В день., 285x103x84 мм, вес 1,5кг.</t>
  </si>
  <si>
    <t>PC75</t>
  </si>
  <si>
    <t>Картридж NV Print  for  HP  LJ  1150</t>
  </si>
  <si>
    <t>HP Принт-картридж пурпурный для CLJ2500 серии</t>
  </si>
  <si>
    <t>TN-135M</t>
  </si>
  <si>
    <t>KX-TGH210RUB</t>
  </si>
  <si>
    <t>DECT, АОН (голосовой), Цв. TFT дисп.,до 6-ти тр, часы, спикерфон, 200 ном., на стену.,полифония,автодозвон, радионяня, резервное питание(чёрный)</t>
  </si>
  <si>
    <t>KX-TGH210RUW</t>
  </si>
  <si>
    <t>HP Голубой интеллектуальный барабан передачи изображений для принтеров Color LJ 9500/9500mfp, (40000 стандартных страниц).</t>
  </si>
  <si>
    <t>HP-C8562A</t>
  </si>
  <si>
    <t>BL-C230CE</t>
  </si>
  <si>
    <t>KX-MB2110RUW (сетевой)</t>
  </si>
  <si>
    <t>Расширяемые аналоговые АТС (Panasonic)KX-TE</t>
  </si>
  <si>
    <t>SpRecord A1</t>
  </si>
  <si>
    <t>SpRecord A2</t>
  </si>
  <si>
    <t>SpRecord A4</t>
  </si>
  <si>
    <t>HP Картридж для LaserJet 1300, (2500 стр.)</t>
  </si>
  <si>
    <t>Картридж NV Print  for  HP  LJ  4200</t>
  </si>
  <si>
    <t xml:space="preserve">Q1338X </t>
  </si>
  <si>
    <t xml:space="preserve">PT-AX200E </t>
  </si>
  <si>
    <t>HP Принт-картридж голубой для CLJ 5500 серии</t>
  </si>
  <si>
    <t>HP-C9732A</t>
  </si>
  <si>
    <t xml:space="preserve">    ООО   "ИНТЕГРАТОР"</t>
  </si>
  <si>
    <t>GT-108R00908</t>
  </si>
  <si>
    <t>Для XEROX Принт-картридж для Phaser 3140</t>
  </si>
  <si>
    <t>GT-108R00909</t>
  </si>
  <si>
    <t>GT-109R00725</t>
  </si>
  <si>
    <t>Цена</t>
  </si>
  <si>
    <t>Цифр. IP-телефон с диспл. 1 строка, 3 клавиши, 2 Ethernet порта, для KX-TDE, KX-NCP(v7.10 и выше) , KX-NS1000(v2.0 и выше), поддержка PoE (чёрный)</t>
  </si>
  <si>
    <t>Плата для подключения к компьютерной сети (10 Base-T Ethernet (IEEE 802.3))</t>
  </si>
  <si>
    <t>GIGASET SL910</t>
  </si>
  <si>
    <t>Для KYOCERA Тонер-картридж для TASKalfa 180/181/220/221</t>
  </si>
  <si>
    <t>GT-TK710</t>
  </si>
  <si>
    <t>Для KYOCERA Тонер-картридж для FS-9130DN/9530DN</t>
  </si>
  <si>
    <t>GT-TK715</t>
  </si>
  <si>
    <t>Для KYOCERA Тонер-картридж для KM3050/4050/5050</t>
  </si>
  <si>
    <t>GT-KX-FA76A</t>
  </si>
  <si>
    <t>GSM-шл SpGate MR</t>
  </si>
  <si>
    <t>HP Картридж для LJ 4V/4MV, (8100 стр.)</t>
  </si>
  <si>
    <t>Емкость для отработанного тонера для KX-MC6020 (цветная печать 8000к., монохромная 32000копий)</t>
  </si>
  <si>
    <t>KX-FADC510A</t>
  </si>
  <si>
    <t>Модуль цветного барабана для KX-MC6020 до 10000 копий</t>
  </si>
  <si>
    <t>Плата расширения на 4 порта для KX-TVM200BX</t>
  </si>
  <si>
    <t>Тонер-картридж (до 2500 копий) для HL-3140CW/3170CDW, DCP-9020СDW, MFC-9330СDW, Black.</t>
  </si>
  <si>
    <t>TN-245C</t>
  </si>
  <si>
    <t>НР Картридж голубой для принтеров DesignJet 350C/750C/755CM</t>
  </si>
  <si>
    <t>HP51644M</t>
  </si>
  <si>
    <t>HP-Q6511X</t>
  </si>
  <si>
    <t>MFC-7360DN (сетевой)</t>
  </si>
  <si>
    <t>МФУ (Факс лазерный 14400 бит/с,32Мб, USB 2.0, планшетный копир,принтер 24 стр/мин, цветной сканер, ADF 35л.,Ethernet)</t>
  </si>
  <si>
    <t>XGA/1024*768,4000AL, пылезащищённый (кассетный фильтр)</t>
  </si>
  <si>
    <t>NEW UNITED ST-6M</t>
  </si>
  <si>
    <t>DR-2085</t>
  </si>
  <si>
    <t>Барабан (до 12000 копий) для HL-2035R</t>
  </si>
  <si>
    <t>Телефон (АОН, тел. справочник 50 номеров, индикатор звонка) (черный)</t>
  </si>
  <si>
    <t xml:space="preserve">7 листов, 1 CDdisk, 1 пластиковая карта, 4.0*40 мм, автомат, 17л.,графит, 260Вт  </t>
  </si>
  <si>
    <t>DK22243</t>
  </si>
  <si>
    <t>KX-TG8551RUW</t>
  </si>
  <si>
    <t>Мобильный пакет ключей активации (е-мэйл / мобильный) на 5 пользователей (Mobile Pkg 5 Users)</t>
  </si>
  <si>
    <t xml:space="preserve">26-30 листов, степлерные скобы, скрепки, пласт. карты, CD, 3,9 мм, автомат. реверс, 34 л, 2-й уровень секретности, 3 года гарантии </t>
  </si>
  <si>
    <t>Доп. трубка, тонкий корпус, пам. 500 ном., цветн. диспл., подсветка клавиш и дисплея (серебристо-чёрный)</t>
  </si>
  <si>
    <t>KX-NT400RU</t>
  </si>
  <si>
    <t>DECT 1 проводная + 1 радиотрубка, (до 4-х трубок), дисплей, Caller ID, спикерфон</t>
  </si>
  <si>
    <t>GE RU2-1880</t>
  </si>
  <si>
    <t>Плата для подключения блока расширения к базовому блоку</t>
  </si>
  <si>
    <t>KX-TDA6111XJ</t>
  </si>
  <si>
    <t>KX-TVM204X</t>
  </si>
  <si>
    <t>Пластиковые пружины 16мм белые (100шт)Gladwork</t>
  </si>
  <si>
    <t>d-16мм черные</t>
  </si>
  <si>
    <t>TZN231</t>
  </si>
  <si>
    <t>IP-платформа (Panasonic) NCP500, 1000</t>
  </si>
  <si>
    <t>Плата 4 гибридных внутренних линий (компакт.слот)</t>
  </si>
  <si>
    <t>Пленка в кассете золотой шрифт на чёрной основе, ширина 12мм. Для PT-1010/1280/1280VP/2700VP/2430PC/9700PC</t>
  </si>
  <si>
    <t>TZ334</t>
  </si>
  <si>
    <t>TZ354</t>
  </si>
  <si>
    <t>HP-C8553A</t>
  </si>
  <si>
    <t>TN-2090</t>
  </si>
  <si>
    <t>Переносной/настольный принтер, подключение к ПК (USB), скорость 30 мм/сек., большой дисплей с подсветкой, автоматический  резак, автовыключение, лента 6/9/12/18/24 мм., вертикальная и горизонтальная печать до 18 мм., до 7-ми строк., специализированное ПО, (в комплекте кейс для переноски, блок питания, USB кабель, кассета с лентой 24мм.)</t>
  </si>
  <si>
    <t>Тонер (до 1400 копий) для HL-3040CN, DCP-9010СN, MFC-9120СN, Yellow.</t>
  </si>
  <si>
    <t>DR-230CL</t>
  </si>
  <si>
    <t>HP-C4153A</t>
  </si>
  <si>
    <t>HP Фотобарабан (Drum Kit) для Color  LJ 8500/8550</t>
  </si>
  <si>
    <t>НР Картридж голубой для CLJ 9500 серии</t>
  </si>
  <si>
    <t>DECT, до 6 тр,  тонкий корпус, пам. 500 ном, а/о 45 мин., запись звонков,  цветн. Диспл., CLIP, SMS, Bluetooth, USB, спикерфон,  виброзвонок (серебристо-чёрный)</t>
  </si>
  <si>
    <t xml:space="preserve">Картридж NV Print  for  HP  LJ  5000/5000N/5000GN/5100 </t>
  </si>
  <si>
    <t>Картридж NV Print  for  HP  LJ  серии 8100/8150/Mopier 320</t>
  </si>
  <si>
    <t>KX-MB2061RU-B  (сетевой)</t>
  </si>
  <si>
    <t>ВЫСОКОСКОРОСТНЫЕ СКАНЕРЫ BROTHER</t>
  </si>
  <si>
    <t>ADS-2100</t>
  </si>
  <si>
    <t>Цветной сканер, А4, макс. скорость 24лист./48 изобр./мин, дуплекс, 100-600 dpi, ADF 50 л. (52г/м2), USB 2,0, сканирование на флэш-накопитель USB, плотность бумаги 52-110г/м2</t>
  </si>
  <si>
    <t>ADS-2600W</t>
  </si>
  <si>
    <t>Картриджи NV Print</t>
  </si>
  <si>
    <t>FAX-T104</t>
  </si>
  <si>
    <t xml:space="preserve">Факс  на обычной бумаге 14400 бит/с справ. 104 аб., спикерфон </t>
  </si>
  <si>
    <t>Для Brother Тонер-картридж для Brother HL-2140R/2142R/2150NR/2170WR/DCP-7030R/7032R/7045NR/MFC-7320R/7440NR/7840WR</t>
  </si>
  <si>
    <t>GT-DR2175</t>
  </si>
  <si>
    <t xml:space="preserve">Для Brother Барабан для Brother HL-2140R/2150NR/2170WR, DCP7030R/ 7032R/ 7045R/ MFC7320R/7440NR/7840WR </t>
  </si>
  <si>
    <t>GT-TN2275</t>
  </si>
  <si>
    <t>Для Brother Тонер-картридж для лазерных принтеров Brother HL-22xx/28хх/29хх/70хх/73хх/78хх</t>
  </si>
  <si>
    <t>GT-TN3170</t>
  </si>
  <si>
    <t>DECT, АОН (голосовой), а/о 20 мин. Цв.дисп.(2-х строчн), набор на базе, до 6-ти тр, часы, спикерфон, 200 ном., на стену.,полифония (серый металлик)</t>
  </si>
  <si>
    <t>HP-C4149A</t>
  </si>
  <si>
    <t xml:space="preserve">KX-FA57А </t>
  </si>
  <si>
    <t>KX-FA104E</t>
  </si>
  <si>
    <t>Комплект запчастей для KX-FLB813/853RU (печка, ролик переноса в корпусе, ролик подачи, тормозная площадка)</t>
  </si>
  <si>
    <t>Gigaset DA310</t>
  </si>
  <si>
    <t>DECT, 2 р.т., АОН голосовой, дисплей, (до 6 тр.), часы, будильник, 120 ном., однокнопочный набор, индикатор входящего,подсветка, Радионяня, резервное питание (чёрный)</t>
  </si>
  <si>
    <t>KX-TG6821RUB</t>
  </si>
  <si>
    <t>Лампа для PT-LX300/LX270</t>
  </si>
  <si>
    <t>Лампа для PT-TW331R/ TW330/ TX301R/ TX300</t>
  </si>
  <si>
    <t>ET-LAM1-С</t>
  </si>
  <si>
    <t>Лампа для PT-LM1E</t>
  </si>
  <si>
    <t>Лампа для PT-VX500E/ VW430E/ VX505NE/ VW435NE/ VX510E/ VW440E/ VW431DE</t>
  </si>
  <si>
    <t>Лампа для PT-345NZ/ VW340Z/ VX415NZ/ VX410Z/ VX42Z</t>
  </si>
  <si>
    <t>Пленка в кассете для наклейки на тканьСиний шрифт на Белой основе, ширина 12мм. Для PT-1010/1280/1280VP/2700VP</t>
  </si>
  <si>
    <t>Кросс-блок на 50 пар корпус с замком, без плинтов</t>
  </si>
  <si>
    <t>Кросс 100 (Krone)</t>
  </si>
  <si>
    <t>купольная c автофокусом, 2.8-10mm, 12VDC или 24VAC</t>
  </si>
  <si>
    <t xml:space="preserve">UB-T580-G </t>
  </si>
  <si>
    <t>Плата расширения на 3 внешнии линии и 16 аналоговых внутренних линий</t>
  </si>
  <si>
    <t>AR-SLIB8</t>
  </si>
  <si>
    <t>Тонер (до 2500 копий) для HL-4150СDN/ MFC-9465CDN, Black.</t>
  </si>
  <si>
    <t>HP Картридж пурпурный с тонером ColorSphere для принтеров HP Color LaserJet 3000, 3500 копий.</t>
  </si>
  <si>
    <t>HP-Q7581A</t>
  </si>
  <si>
    <t>AR-LANU</t>
  </si>
  <si>
    <t>Телефон (100 ст.,Flash, Redial, Mute, рег. Громкости звонка), дисплей, спикерфон, Caller ID , (чёрный)</t>
  </si>
  <si>
    <t>30x, купольная, SD III</t>
  </si>
  <si>
    <t>Телефон (3 ст., индикатор звонка) (черный)</t>
  </si>
  <si>
    <t>Gigaset DA610</t>
  </si>
  <si>
    <t>Телефон (100 ст.,Flash, Redial, Mute, рег. Громкости звонка), дисплей, спикерфон, Caller ID , (белый)</t>
  </si>
  <si>
    <t>KX-FC278RU</t>
  </si>
  <si>
    <t>TZ141</t>
  </si>
  <si>
    <t>KX-NCP1290СJ</t>
  </si>
  <si>
    <t>KX-NCP1171XJ</t>
  </si>
  <si>
    <t>Микросотовая станция DECT (8 каналов) для KX-TDE100/200/600  (подключается по 4-м цифровым внутренним линиям)</t>
  </si>
  <si>
    <t>HP-Q6001A</t>
  </si>
  <si>
    <t>МФУ (автоподатчик 50л.,лоток 500 листов, двусторонняя печать, принтер, планшетный копир, цветной сканер 30 стр/мин., печать с USB-флеш, 64Мб, USB 2.0, Ethernet) нагрузка до 30000стр. Месяц (белый)</t>
  </si>
  <si>
    <t>KX-MB2540RU-W  (сетевой)</t>
  </si>
  <si>
    <t>HP-Q2613A</t>
  </si>
  <si>
    <t>109R00725</t>
  </si>
  <si>
    <t>Тонер на 10 тыс. копий для DP-1520/1820/8016/8020</t>
  </si>
  <si>
    <t>МОДЕЛЬ</t>
  </si>
  <si>
    <t>Плата 24 внутренних аналоговых линий</t>
  </si>
  <si>
    <t>QL-710W</t>
  </si>
  <si>
    <t>Струйный картридж для DCP385С/6690CW. Пурпурный, (до 750 страниц формата A4 в соответствии со стандартом ISO/IEC 24711)</t>
  </si>
  <si>
    <t>Видеорегистраторы Hikvision</t>
  </si>
  <si>
    <t>KX-TD180X</t>
  </si>
  <si>
    <t>Тонер желтый для DP-C262/DP-C322 на 20000 копий</t>
  </si>
  <si>
    <t>Барабан (до 12000 копий) для HL-2140R/2150NR/2170WR</t>
  </si>
  <si>
    <t>Цифр. IP-телефон с диспл. 1 строка, 8 клавиш, 2 Ethernet порта, спикерфон, гарнитура, автодозвон, для KX-TDE, KX-NCP(v7.10 и выше) , KX-NS1000(v2.0 и выше), поддержка PoE (белый)</t>
  </si>
  <si>
    <t>KX-NT551RUB</t>
  </si>
  <si>
    <t>HP Принт-картридж черный для CLJ2500 Series, (5000 стр.)</t>
  </si>
  <si>
    <t>Базовая станция DECT (4 канала) для KX-TDA100/200/600, TDE100/200/600</t>
  </si>
  <si>
    <t>KX-FA52 (совмест.)</t>
  </si>
  <si>
    <t>Комплект для подключ. резервной батареи к KX-TDA0104/0108, KX-TDA30</t>
  </si>
  <si>
    <t>KX-A229XJ</t>
  </si>
  <si>
    <t>Неразрезанная бумажная лента для наклеек (белая, 102 мм х 30,48м)</t>
  </si>
  <si>
    <t>DK44605</t>
  </si>
  <si>
    <t>HP-Q2613X</t>
  </si>
  <si>
    <t>Комплект из 2-х  ламп для PT-D5500E</t>
  </si>
  <si>
    <t>ET-LAD55L</t>
  </si>
  <si>
    <t>Лампа для PT-5500E/5600/D5600 с увеличенным ресурсом</t>
  </si>
  <si>
    <t>Комплект из 2-х  ламп для PT-D5500E с увеличенным ресурсом</t>
  </si>
  <si>
    <t>ET-LAD57</t>
  </si>
  <si>
    <t>Лампа для PT-D5700E/DW5100</t>
  </si>
  <si>
    <t>Комплект из 2-х  ламп для PT-D5700E/DW5100, ресурс 2000 часов</t>
  </si>
  <si>
    <t>ET-LAD510</t>
  </si>
  <si>
    <t>Лампа для PT-DZ21K/ DS20K/ DW17K</t>
  </si>
  <si>
    <t>ET-LAD510F</t>
  </si>
  <si>
    <t>Комплект из 4-х ламп для PT-DZ21K/DS20K/DW17K</t>
  </si>
  <si>
    <t>ET-LAD510P (портретный режим)</t>
  </si>
  <si>
    <t>ET-LAD510PF (портретный режим)</t>
  </si>
  <si>
    <t>ET-LAD60A</t>
  </si>
  <si>
    <t>Лампа для PT-DZ6710/PT-DZ6700/PT-DW6300/PT-D6000/PT-D5000</t>
  </si>
  <si>
    <t>ET-LAD60AW</t>
  </si>
  <si>
    <t>Комплект из 2-х  ламп для PT-DZ6710/PT-DZ6700/PT-DW6300/PT-D6000/PT-D5000</t>
  </si>
  <si>
    <t>Комплект из 2-х  ламп для PT-D7500/7600</t>
  </si>
  <si>
    <t>Комплект из 2-х  ламп для PT-D7000/7700</t>
  </si>
  <si>
    <t>Лампа для PT-AE1000/АЕ-2000/АЕ-3000</t>
  </si>
  <si>
    <t>Лампа для PT-AX100/200</t>
  </si>
  <si>
    <t>ET-LAF100A</t>
  </si>
  <si>
    <t>KX-TDA0172XJ</t>
  </si>
  <si>
    <t xml:space="preserve">GIGASET A420 </t>
  </si>
  <si>
    <t>KX-TDA3196XJ</t>
  </si>
  <si>
    <t xml:space="preserve">Плата для удаленного управления станцией по модему </t>
  </si>
  <si>
    <t>Внешний блок питания для BB-HCM701/705/715/735</t>
  </si>
  <si>
    <t>XGA/1024*768 3500AL, 2,96кг</t>
  </si>
  <si>
    <t>Вилка RJ-11</t>
  </si>
  <si>
    <t>HP51644Y</t>
  </si>
  <si>
    <t>Стойка для UB-5338C/5838C</t>
  </si>
  <si>
    <t xml:space="preserve">UE-608035-G </t>
  </si>
  <si>
    <t>KX-TG8051RUW</t>
  </si>
  <si>
    <t>DECT, IP, до 6 тр, а/о 30 мин., пам. 200 ном, 6 учетных записей VoIP, до 3 одновременных разговоров, цветной диспл., подсветка клавиш, спикерфон, функция "радионяня"</t>
  </si>
  <si>
    <t>GIGASET E310</t>
  </si>
  <si>
    <t>DECT, пам. 120 ном, диспл.1,8-дюйма, клав. с подсветкой, CLIP, ECO-режим, серый</t>
  </si>
  <si>
    <t>GIGASET A220 H</t>
  </si>
  <si>
    <t>GIGASET C620 H</t>
  </si>
  <si>
    <t xml:space="preserve">Доп. трубка, пам. 250 ном., цветн. дисплей, подсветка клавиатуры, громкая связь, </t>
  </si>
  <si>
    <t>GIGASET S810H</t>
  </si>
  <si>
    <t>Доп. трубка, пам. 500 ном., цветн. диспл., подсветка клавиш и дисплея, громкая связь</t>
  </si>
  <si>
    <t>KX-NCS2201WJ</t>
  </si>
  <si>
    <t xml:space="preserve">Ключ активации Communication Assistant Pro (1 пользователь) (Web) </t>
  </si>
  <si>
    <t>KX-NCS2205WJ</t>
  </si>
  <si>
    <t>HP Картридж желтый с тонером ColorSphere для принтеров HP Color LaserJet 3600</t>
  </si>
  <si>
    <t>HP-Q6473A</t>
  </si>
  <si>
    <t>Дополнительный канал 3 900 руб.</t>
  </si>
  <si>
    <t>DECT, АОН голосовой,дисплей,(до 6 тр.),часы,будильник,120 ном.,индикатор входящего,подсветка, однокнопочный набор, Радионяня, резервное питание (серый металлик)</t>
  </si>
  <si>
    <t>KX-TG6812RUB</t>
  </si>
  <si>
    <t>WV-CP290/G</t>
  </si>
  <si>
    <t>540TVL, 0.8L цвет, д/н, MF,220VAC</t>
  </si>
  <si>
    <t>WV-CP294E</t>
  </si>
  <si>
    <t>Тонер-картридж для KX-MB2110/2117/2130/2137/2170/2177 на 2000 копий</t>
  </si>
  <si>
    <t>KX-FAD473A7</t>
  </si>
  <si>
    <t>Проводной SIP-телефон, 3-х строчный дисплей, записная книжка на 500 аб., 3-х сторонняя конференция, 2-Ethernet порта, подключение гарнитуры (черный)</t>
  </si>
  <si>
    <t>KX-UT133RU-B</t>
  </si>
  <si>
    <t>Лицензия (ключ активации) на 16 SIP-абонентов</t>
  </si>
  <si>
    <t>GladWork VS1111C</t>
  </si>
  <si>
    <t>KX-A406CE</t>
  </si>
  <si>
    <t>DECT Repeater для телефонов и тел. станций (4-х канальный), поддержка кодека G.722</t>
  </si>
  <si>
    <t>Ключ активации функции записи разговора для 20 пользователей (2way REC 20 Users)</t>
  </si>
  <si>
    <t>Картридж с плёнкой (1 ролик 47м) для Fax-555/645/685mc/T-74/T-76mc/T-78/727/737/T104/T106</t>
  </si>
  <si>
    <t>Картридж NV Print  for Xerox Phazer 3110/ 3210</t>
  </si>
  <si>
    <t>109R00639</t>
  </si>
  <si>
    <t>НР Картридж черный для CLJ 9500 серии</t>
  </si>
  <si>
    <t>HP-C8551A</t>
  </si>
  <si>
    <t>ЭЛЕКТРОННЫЕ ДОСКИ PANABOARD</t>
  </si>
  <si>
    <t>KX-TGA671RUB</t>
  </si>
  <si>
    <t>Доп. Р/трубка с заряд. Устр. для KX-TG6711/6712//6721/6722 (чёрный)</t>
  </si>
  <si>
    <t>KX-TGA671RUS</t>
  </si>
  <si>
    <t>DECT, 2 р.т., АОН (голосовой), Цв. TFT дисп.,до 6-ти тр, часы, спикерфон, 200 ном., на стену.,полифония,автодозвон, радионяня, резервное питание(чёрный)</t>
  </si>
  <si>
    <t>KX-TGH220RUB</t>
  </si>
  <si>
    <t>Gladwork WB-25D</t>
  </si>
  <si>
    <t>Расходные материалы Gladwork</t>
  </si>
  <si>
    <t>Тонер (до 4000 копий) для HL-4040CN, HL-4050CDN, DCP-9040СN, MFC-9440СN, Yellow.</t>
  </si>
  <si>
    <t>А4-0.4мм черные</t>
  </si>
  <si>
    <t>KX-TDA6201XJ</t>
  </si>
  <si>
    <t>Ключ активации функции записи разговора для всех пользователей (2way REC All Users)</t>
  </si>
  <si>
    <t>Ключ активации 10 системных IP-телефонов или IP Softphone (10 IPSoftphone/IP PT)</t>
  </si>
  <si>
    <t>Ключ активации 20 системных IP-телефонов или IP Softphone (20 IPSoftphone/IP PT)</t>
  </si>
  <si>
    <t>Внутри помещений, купольная, JPEG,MPEG-4 (до 640*480, макс 30к/сек.), 2,3крат. Увеличение, угол обзора по гор. 73 по верт. 55, поворот +175-175Гр., SD card, температура 0-+40C</t>
  </si>
  <si>
    <t>KX-TDA0173XJ</t>
  </si>
  <si>
    <t>KX-A227X</t>
  </si>
  <si>
    <t>Тонер (до 1500 копий) для HL-4150СDN/ MFC-9465CDN, Yellow.</t>
  </si>
  <si>
    <t>TN-325BK</t>
  </si>
  <si>
    <t>BB-HCM715CE</t>
  </si>
  <si>
    <t>Уничтожители документов NEW UNITED</t>
  </si>
  <si>
    <t>Ключи активации для KX-NS500/1000RU</t>
  </si>
  <si>
    <t>Поверхностный микрофон, зона действия 360 градусов, до 3-х метров, до 4-х микрофонов на KX-VC500SX</t>
  </si>
  <si>
    <t>KX-VCS001X</t>
  </si>
  <si>
    <t>Телефон (АОН, тел. справочник 50 номеров, спикерфон, автодозвон, индикатор звонка)  (белый)</t>
  </si>
  <si>
    <t>МФУ (Факс лазерный 33600 бит/с,  АОН, автоподатчик 50л.,лоток 500 листов, двусторонняя печать, принтер, планшетный копир, цветной сканер, телефон, PC-факс, 28 стр/мин., 64Мб, USB 2.0, Ethernet, телефон с трубкой) нагрузка до 15000стр. Месяц (белый)</t>
  </si>
  <si>
    <t>KX-MB2270RU-W  (сетевой)</t>
  </si>
  <si>
    <t>Плата внутр. аналоговых линий ( 16 портов), MCSLC16</t>
  </si>
  <si>
    <t>Пленка в кассете Чёрный шрифт на синей основе, ширина 12мм. Для PT-1280/1280VP</t>
  </si>
  <si>
    <t>TZ611</t>
  </si>
  <si>
    <t>МФУ (Факс лазерный 14400 бит/с , лоток 250 листов, автоподатчик 30 л., телефон память 250аб тел. Трубка в комплекте. , принтер 24 стр./мин, сканер, копир)</t>
  </si>
  <si>
    <t>DQ-TU15E</t>
  </si>
  <si>
    <t>TZ232</t>
  </si>
  <si>
    <t>сшивает до 500 листов пластиковой пружиной, перфорирует 20-25 листов, 21 откл. пуансон</t>
  </si>
  <si>
    <t xml:space="preserve">Ключ активации Communication Assistant Pro (5 пользователей) (Web) </t>
  </si>
  <si>
    <t>KX-NCS2210WJ</t>
  </si>
  <si>
    <t>SD-карта памяти ( тип XS )</t>
  </si>
  <si>
    <t>WV-CF504E</t>
  </si>
  <si>
    <t>IP-камеры (Foscam)</t>
  </si>
  <si>
    <t>FI8918W</t>
  </si>
  <si>
    <t>Адаптер коорд.</t>
  </si>
  <si>
    <t>KX-TS2352RUC</t>
  </si>
  <si>
    <t>Телефон (3 ст., индикатор звонка) (синий)</t>
  </si>
  <si>
    <t>Аналоговые системные телефоны для АТС (Panasonic)</t>
  </si>
  <si>
    <t>KX-T7730</t>
  </si>
  <si>
    <t>KX-B063</t>
  </si>
  <si>
    <t>Плата внутр.цифровых линий ( 8 портов), DLC8</t>
  </si>
  <si>
    <t>KX-NS5172X</t>
  </si>
  <si>
    <t>Плата внутр.цифровых линий ( 16 портов), DLC16</t>
  </si>
  <si>
    <t>KX-NS5173X</t>
  </si>
  <si>
    <t xml:space="preserve">Плата внутр. аналоговых линий ( 8 портов), MCSLC8 </t>
  </si>
  <si>
    <t>KX-NS5174X</t>
  </si>
  <si>
    <t>Материнская плата для KX-TDA0161/0164/0166/0191 (3 слота) для KX-TDA100/200/600</t>
  </si>
  <si>
    <t>KX-TDA0191XJ</t>
  </si>
  <si>
    <t>Барабан для KX-FL513/FL543/FLM653/FLM663 на 10000 копий</t>
  </si>
  <si>
    <t>связь, интернет, рассылка смс, запись разговоров на SD</t>
  </si>
  <si>
    <t>KX-NS5290CE</t>
  </si>
  <si>
    <t>Плата потока PRI30</t>
  </si>
  <si>
    <t>KX-FA84А</t>
  </si>
  <si>
    <t>KX-A420CE</t>
  </si>
  <si>
    <t>Адаптер питания для KX-NT400</t>
  </si>
  <si>
    <t>С7115А</t>
  </si>
  <si>
    <t>С7115X</t>
  </si>
  <si>
    <t>KX-NS0161X</t>
  </si>
  <si>
    <t xml:space="preserve">Плата интерфейса домофона (DOORPHONE) </t>
  </si>
  <si>
    <t>KX-NS8188X</t>
  </si>
  <si>
    <t xml:space="preserve">Адаптер внешних линий E1 </t>
  </si>
  <si>
    <t>KX-NS8290CE</t>
  </si>
  <si>
    <t xml:space="preserve">Адаптер PRI </t>
  </si>
  <si>
    <t>Тонер-картридж для  KX-MB1500/1520 на 1800 копий</t>
  </si>
  <si>
    <t>Картридж NV Print  for  HP LJ P2035/P2055</t>
  </si>
  <si>
    <t>CE505A</t>
  </si>
  <si>
    <t>Картридж NV Print  for  HP LJ P2055</t>
  </si>
  <si>
    <t>Улучшенный пакет ключей активации (е-мэйл / двух-сторонняя запись/мобильный/СА Pro) на 20 пользователей (Adv. Pkg 20 Users)</t>
  </si>
  <si>
    <t>Проводной SIP-телефон, 6-ти строчный дисплей, записная книжка на 500 аб., 3-х сторонняя конференция, 2-Ethernet порта, 24 програмируемых кнопок, подключение гарнитуры (черный)</t>
  </si>
  <si>
    <t>Тонер (до 3000 копий) для HL53XX series, DCP-8085DN/8070D, MFC-8880DN/8370DN</t>
  </si>
  <si>
    <t>HP Картридж чёрный с тонером ColorSphere для принтеров HP Color LaserJet 3600/3800, 6000 копий</t>
  </si>
  <si>
    <t>HP-Q6471A</t>
  </si>
  <si>
    <t>Пленка в кассете Чёрный шрифт на белой основе, сверхклейкая, ширина 9мм. Для PT-1010/1280/1280VP/2700VP/2430PC/9700PC</t>
  </si>
  <si>
    <t>Миниатюрная IP-камера, Внутри помещений, JPEG,MPEG-4, (VGA до 640*480.)</t>
  </si>
  <si>
    <t>WV-SP105E</t>
  </si>
  <si>
    <t>Блок фотобарабана для DP-180 (20000 копий)</t>
  </si>
  <si>
    <t>DQ-TUJ5</t>
  </si>
  <si>
    <t>ET-LAC80</t>
  </si>
  <si>
    <t>DECT, АОН, до 4 тр., тел.  книга на 80 номеров, дисплей 1 строка, спикерфон , подсветка кнопок</t>
  </si>
  <si>
    <t>GIGASET A220 DUO</t>
  </si>
  <si>
    <t>DECT, АОН, 2 р./тр., до 4 тр., тел.  книга на 80 номеров, дисплей 1 строка, спикерфон , подсветка кнопок</t>
  </si>
  <si>
    <t>KX-TDA0164XJ</t>
  </si>
  <si>
    <t>2-канальная плата речевой почты (ESVM2) для KX-TDA100/200/600, TDE100/200</t>
  </si>
  <si>
    <t>сшивает до 250 листов пластиковой пружиной, перфорирует 12-15 листов</t>
  </si>
  <si>
    <t>сшивает до 500 листов пластиковой пружиной, перфорирует 20-25 листов</t>
  </si>
  <si>
    <t>KX-NS0290CE</t>
  </si>
  <si>
    <t>PRI30 / 2-портовая плата ТА (SLC2/PRI30)</t>
  </si>
  <si>
    <t>Плата Ethernet для KX-TVM50 (отправка сообщений по e-mail)</t>
  </si>
  <si>
    <t>Лампа для PT-LC56/76/80</t>
  </si>
  <si>
    <t>Лампа для PT-L758</t>
  </si>
  <si>
    <t>Картриджи к лазерным принтерам Lexmark</t>
  </si>
  <si>
    <t>Картридж NV Print  for Lexmark Optra E 310/312/312L</t>
  </si>
  <si>
    <t xml:space="preserve">Ключ активации Communication Assistant Pro (10 пользователей) (Web) </t>
  </si>
  <si>
    <t>KX-NCS2240WJ</t>
  </si>
  <si>
    <t xml:space="preserve">Ключ активации Communication Assistant Pro (40 пользователей) (Web) </t>
  </si>
  <si>
    <t>KX-NCS2249WJ</t>
  </si>
  <si>
    <t xml:space="preserve">Ключ активации Communication Assistant Pro (128 пользователей) (Web) </t>
  </si>
  <si>
    <t>KX-NCS2301WJ</t>
  </si>
  <si>
    <t>Ключ активации  Communication Assistant - Супервизор (Web)</t>
  </si>
  <si>
    <t>Кросс-блок на 400 пар корпус с замком (двухрядное расположение)</t>
  </si>
  <si>
    <t>Грозозащита (10 пар)</t>
  </si>
  <si>
    <t>DECT, АОН голосовой, дисплей, (до 6 тр.), часы, будильник, 120 ном., однокнопочный набор, индикатор входящего,подсветка, Радионяня, резервное питание (чёрный)</t>
  </si>
  <si>
    <t>KX-TG6811RUM</t>
  </si>
  <si>
    <t>TN-130C</t>
  </si>
  <si>
    <t>DECT, АОН, а/о 25 мин.., 2 р./тр., до 4 тр., тел.  книга на 80 номеров, дисплей 1 строка, спикерфон , подсветка кнопок</t>
  </si>
  <si>
    <t>Цифр.тел.с диспл. 3 строки, 24 клавиши, порт XDP для KX-TDA/TDE/NCP  (белый)</t>
  </si>
  <si>
    <t>Клещи обжимные для 6P6C, 6P4C, 6P2C</t>
  </si>
  <si>
    <t>Барабан  (до 17000 копий) для HL-4040CN, HL-4050CDN, DCP-9040СN, MFC-9440СN</t>
  </si>
  <si>
    <t>Комплект для установки в 19" стойку KX-TDA100</t>
  </si>
  <si>
    <t>KX-A258XJ</t>
  </si>
  <si>
    <t>Доп. трубка, тонкий корпус, пам. 500 ном.,  3.2"сенсорный дисплей .,(серебристо-чёрный)</t>
  </si>
  <si>
    <t>Cartridge M</t>
  </si>
  <si>
    <t>TZ721</t>
  </si>
  <si>
    <t>KX-NS5170X</t>
  </si>
  <si>
    <t>Плата внутр. гибридных линий ( 4 порта), DHLC4</t>
  </si>
  <si>
    <t>KX-NS5171X</t>
  </si>
  <si>
    <t>НР Картридж желтый для принтеров DesignJet 250C/650C</t>
  </si>
  <si>
    <t>ET-LAA110</t>
  </si>
  <si>
    <t>ET-LAA310</t>
  </si>
  <si>
    <t xml:space="preserve">Тонер для копира DP-150/150P/150A/150FP (5000 копий) </t>
  </si>
  <si>
    <t>Девелопер (30 тыс копий) для FP-7713/15, FP-7813/7113/7115</t>
  </si>
  <si>
    <t>Для Panasonic Тонер-картридж для Panasonic KX-FLB801/802/803/811/812/813/851/852/853/883RU</t>
  </si>
  <si>
    <t>GT-KX-FA92/94</t>
  </si>
  <si>
    <t>Наклейки квадратные(23 x 23 мм), рулон 1000шт. для QL-570/710W/720NW</t>
  </si>
  <si>
    <t>FI9851P</t>
  </si>
  <si>
    <t>GT-TN3280</t>
  </si>
  <si>
    <t xml:space="preserve">DECT, 2 р.т. (тёмно-серая/белая), АОН, русс.меню, дисплей, подсветка дисплея,часы, 50 ном., на стену </t>
  </si>
  <si>
    <t>KX-TG1612RU3</t>
  </si>
  <si>
    <t>KX-FLC418RU</t>
  </si>
  <si>
    <t>Тонер-картридж (до 2200 копий) для HL-3140CW/3170CDW, DCP-9020СDW, MFC-9330СDW, Magenta.</t>
  </si>
  <si>
    <t>TN-245Y</t>
  </si>
  <si>
    <t>DK22606</t>
  </si>
  <si>
    <r>
      <t xml:space="preserve">KX-MB2000RU-W </t>
    </r>
    <r>
      <rPr>
        <b/>
        <sz val="9.1"/>
        <rFont val="Times New Roman Cyr"/>
        <family val="1"/>
      </rPr>
      <t xml:space="preserve"> (сетевой)</t>
    </r>
  </si>
  <si>
    <t>Картридж NV Print  for Samsung   ML - 1610/2010 
Dell Laser printer 1100; Samsung SCX - 4521F/4321</t>
  </si>
  <si>
    <t>KX-FAT472A7</t>
  </si>
  <si>
    <t>KX-TG1611RUR</t>
  </si>
  <si>
    <t>Лампа для PT-F100E/NTE,FW100NTE,F200E/NTE,F300E/NTE,FW300E/NTE</t>
  </si>
  <si>
    <t>Лампа для PT-LW321/ LW271/ LX321/ LX271</t>
  </si>
  <si>
    <t>Расходные материалы к принтерам, факсам, МФУ SAMSUNG</t>
  </si>
  <si>
    <t>KX-A244XJ</t>
  </si>
  <si>
    <t>Палиха П-750 DECT</t>
  </si>
  <si>
    <t>Базовый блок станции 6 внеш.-16 внутр. гибридных (макс. 8*24)  KX-T7730RU 2шт., KX-T7735RU 1шт.</t>
  </si>
  <si>
    <t>HP Картридж для LJ 1005W/1200, (2500 стр.)</t>
  </si>
  <si>
    <t>HP-C7115X</t>
  </si>
  <si>
    <t>Телефон (АОН, дисплей, 30 ст., автодозвон, лампа вызова, часы, дата), белый</t>
  </si>
  <si>
    <t>Цифр. IP-телефон с диспл. 3 строки, 24 клавиши, 4 экранные кнопки, кнопка навигации, 2 Ethernet порта, спикерфон, гарнитура, автодозвон, для KX-TDE, KX-NCP(v7.10 и выше) , KX-NS1000(v2.0 и выше), поддержка PoE (белый)</t>
  </si>
  <si>
    <t>KX-NT553RUB</t>
  </si>
  <si>
    <t>Карта памяти MicroSDHC 32Gb</t>
  </si>
  <si>
    <t>HP Картридж пурпурный  с тонером ColorSphere для принтеров HP Color LaserJet 4700 ,11000 копий при 5 процентном заполнении</t>
  </si>
  <si>
    <t>HP-Q6000A</t>
  </si>
  <si>
    <t>KX-MB2510RU-W  (сетевой)</t>
  </si>
  <si>
    <t>Бумажная клеящаяся лента (белая, ширина 50 мм) для QL-570/710W/720NW</t>
  </si>
  <si>
    <t>Плёночная клеящаяся лента (жёлтая, ширина 62 мм) для QL-570/710W/720NW</t>
  </si>
  <si>
    <t>HP Принт-картридж голубой для CLJ4600 серии, (8000 стр.)</t>
  </si>
  <si>
    <t>HP-C9722A</t>
  </si>
  <si>
    <t>Тонер для KX-P4400/P5400/SP100/F2900/F3000/F3100 на 1600 коп.</t>
  </si>
  <si>
    <r>
      <t>PT-AE7000E</t>
    </r>
    <r>
      <rPr>
        <b/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 xml:space="preserve"> (3D)</t>
    </r>
  </si>
  <si>
    <t>Плата для удаленного управления станцией по модему для KX-TDA100/200/600</t>
  </si>
  <si>
    <t>GS-472L</t>
  </si>
  <si>
    <t>Системный телефон с дисплеем, гнездо для гарнитуры, 12 кл.</t>
  </si>
  <si>
    <t>KX-T7735</t>
  </si>
  <si>
    <t>VGA 640x480 H.264/JPEG, 1/5' МОП, 0,9 лк цвет, Onvif, 6,5 В DC, адаптор в комплекте</t>
  </si>
  <si>
    <t>BL-VP104E</t>
  </si>
  <si>
    <t>HD 1280x720 H.264/JPEG, 1/4' МОП, 0,9 лк цвет, Onvif, 6,5 В DC, объектив 3,8 мм, адаптор в комплекте</t>
  </si>
  <si>
    <t>BL-VP104WE</t>
  </si>
  <si>
    <t>HP Картридж желтый для LJ2550, (2000стр.)</t>
  </si>
  <si>
    <t>HP-Q3973A</t>
  </si>
  <si>
    <t>Плата модема V.90 для KX-TVM200BX</t>
  </si>
  <si>
    <t>GS-472H</t>
  </si>
  <si>
    <t>TN-320BK</t>
  </si>
  <si>
    <t>KX-TG1611RUH</t>
  </si>
  <si>
    <t>d-16мм белые</t>
  </si>
  <si>
    <t>HP Желтый интеллектуальный барабан передачи изображений для принтеров Color LJ 9500/9500mfp, (40000 стандартных страниц).</t>
  </si>
  <si>
    <t>HP-C8563A</t>
  </si>
  <si>
    <t>Система голосовой почты (Panasonic)</t>
  </si>
  <si>
    <t>KX-TVM50BX</t>
  </si>
  <si>
    <t>МФУ (Факс лазерный с трубкой 33600 бит/с, копир, принтер, сканер, автоподатчик 20стр., память 500стр., бумага 250л., однокнопочный набор 20 номеров, память 200 номеров, рассылка 270 номеров.</t>
  </si>
  <si>
    <t>KX-NCP1173XJ</t>
  </si>
  <si>
    <t>KX-NCP1174XJ</t>
  </si>
  <si>
    <t>ET-LAE900</t>
  </si>
  <si>
    <t>ЦЕНА</t>
  </si>
  <si>
    <t>HP-C3900A</t>
  </si>
  <si>
    <t>KX-FA85А</t>
  </si>
  <si>
    <t>KX-FA86А</t>
  </si>
  <si>
    <t>KX-FAT88А</t>
  </si>
  <si>
    <t xml:space="preserve">SVGA 800x600 H.264/MPEG4/JPEG 1/3' МОП, 0,2 лк цвет/0,04 лк ночь,  объектив 2,8-10 мм, 12 В DC / PoE SD обнаружение лиц, от -30 до +50С IP66 </t>
  </si>
  <si>
    <t xml:space="preserve">WV-SW355E </t>
  </si>
  <si>
    <t>Плата ISDN BRI (2 порта) (компакт.слот)</t>
  </si>
  <si>
    <t>KX-VC1300</t>
  </si>
  <si>
    <t>KX-VC1600</t>
  </si>
  <si>
    <t>Видеоконференц система высокой четкости ( Full HD, MCU 4 точки, работа с ВКС других вендоров; 2 дисплея )</t>
  </si>
  <si>
    <t>Видеоконференц система высокой четкости ( Full HD, MCU 6 точек (расширяется до 10), работа с ВКС других вендоров; 3 дисплея )</t>
  </si>
  <si>
    <t>HP Картридж голубой с тонером ColorSphere для принтеров HP Color LaserJet 3600</t>
  </si>
  <si>
    <t>WV-CP504LE</t>
  </si>
  <si>
    <t>SD5, 24VAC</t>
  </si>
  <si>
    <t>WV-CS570/G</t>
  </si>
  <si>
    <t xml:space="preserve">DECT, 2 р.т. (тёмно-серая/красная), АОН, русс.меню, дисплей, подсветка дисплея,часы, 50 ном., на стену </t>
  </si>
  <si>
    <t>TZES141</t>
  </si>
  <si>
    <t>НР Картридж желтый для принтеров DesignJet 350C/750C/755CM</t>
  </si>
  <si>
    <t>Факс на обычной  бумаге 9600 бит/с, АОН, справ. 100 аб. (белый)</t>
  </si>
  <si>
    <t>KX-FP218RU</t>
  </si>
  <si>
    <t>KX-T7765X</t>
  </si>
  <si>
    <t>KX-TE82480X</t>
  </si>
  <si>
    <t>Картридж NV Print  for Xerox Phazer 3130/3120/3121*</t>
  </si>
  <si>
    <t>Проводной SIP-телефон, LCD дисплей 4,4", 4 SIP линии, записная книжка на 500 аб., 2-Ethernet порта, 24 програмируемых кнопок, подключение гарнитуры+EHS, подсветка дисплея, PoE, (черный)</t>
  </si>
  <si>
    <t>Для Panasonic Тонер-картридж для Panasonic KX-MB263RU/283RU/783RU/763RU/773RU</t>
  </si>
  <si>
    <t>GT-KX-FA84</t>
  </si>
  <si>
    <t>Для Panasonic Барабан для Panasonic KX-FL511/ 512/513RU /М513RU /543RU/ M563RU/663RU</t>
  </si>
  <si>
    <t>GT-KX-FA86</t>
  </si>
  <si>
    <t>HP Картридж голубой с тонером ColorSphere для Color LaserJet 4730 MFP,  12000 копий.</t>
  </si>
  <si>
    <t>HP-Q6462A</t>
  </si>
  <si>
    <t>Программа тарификации и учета звонков WinTariff</t>
  </si>
  <si>
    <t>купольная уличная, 540TVL, д/н,ABS, 2.8-10mm, 12VDC/24VAC</t>
  </si>
  <si>
    <t>Магазин защиты по напряжению и току для размыкаемых плинтов</t>
  </si>
  <si>
    <t xml:space="preserve">Базовая станция Dect для KX-TD1232 </t>
  </si>
  <si>
    <t>Картридж NV Print  for  HP  LJ  4250/4350</t>
  </si>
  <si>
    <t>DECT, до 6 тр.,  АОН, конференцсвязь, память 100 номеров, дисплей 4 строки, спикерфон, подсветка дисплея и кнопок, (черный)</t>
  </si>
  <si>
    <t xml:space="preserve">GIGASET A415, White </t>
  </si>
  <si>
    <t>Доп. Р/трубка с заряд. Устр. для KX-TG8011/8012/8021, (титан)</t>
  </si>
  <si>
    <t>KX-TDA6178XJ</t>
  </si>
  <si>
    <t>Картридж NV Print  for Canon LBP - 1210, HP LJ 1000W/1005W/1200/3300</t>
  </si>
  <si>
    <t>Программа "PC CONSOLE" (1 лицензия)</t>
  </si>
  <si>
    <t>Пленка в кассете Чёрный шрифт на прозрачной основе, сверхклейкая, ширина 24мм. Для PT-2700VP/2430PC/9700PC</t>
  </si>
  <si>
    <t>TZES251</t>
  </si>
  <si>
    <t>Разрядник 3-х пол.</t>
  </si>
  <si>
    <t>Телефон (14 ст.,Flash, Redial, Mute, рег. Громкости звонка), (чёрный)</t>
  </si>
  <si>
    <t>Телефон (14 ст.,Flash, Redial, Mute, рег. Громкости звонка),  (белый)</t>
  </si>
  <si>
    <t>Gigaset DA410</t>
  </si>
  <si>
    <t>Тонер (до 2500 копий) для HL-4040CN, HL-4050CDN, DCP-9040СN, MFC-9440СN, Black.</t>
  </si>
  <si>
    <t>Цветной сканер, А3, 80 стр./мин/160 изобр./мин, дуплекс.,100-600 dpi, ADF 300 л., USB 2.0</t>
  </si>
  <si>
    <t>3-х полюсный разрядник на одну пару для магазина защиты</t>
  </si>
  <si>
    <t>Инструмент (Krone)</t>
  </si>
  <si>
    <t>BL-C1CE</t>
  </si>
  <si>
    <t>Плата 16 городских аналоговых линий c Caller ID</t>
  </si>
  <si>
    <t xml:space="preserve">DECT, АОН, до 4 тр., тел.  книга на 50 номеров, дисплей 1 строка, зелёный </t>
  </si>
  <si>
    <t xml:space="preserve">GIGASET A130 DUO, Brown </t>
  </si>
  <si>
    <t>DECT, АОН, 2 р/тр., до 4 тр., тел.  книга на 50 номеров, дисплей 1 строка, коричневый</t>
  </si>
  <si>
    <t xml:space="preserve">GIGASET A230, Purple </t>
  </si>
  <si>
    <t>Лицензия (ключ активации) на 8 сист. IP-телефон или IP-Softphone</t>
  </si>
  <si>
    <t xml:space="preserve">Лицензия (ключ активации) на 1 сист. IP-телефон </t>
  </si>
  <si>
    <t>Тонер-Картридж на 33 тыс. копий для DP-8035/8045</t>
  </si>
  <si>
    <t>DQ-TU37R</t>
  </si>
  <si>
    <t>Тонер-Картридж на 37 тыс. копий для DP-8060</t>
  </si>
  <si>
    <t>DQ-Z240D</t>
  </si>
  <si>
    <t>Мобильный пакет ключей активации (е-мэйл / мобильный) на 20 пользователей (Mobile Pkg 20 Users)</t>
  </si>
  <si>
    <t>Ключ активации для увеличения времени записи (REC Time Expansion)</t>
  </si>
  <si>
    <t>Ключ активации для управления записью разговора (Two-way REC Control)</t>
  </si>
  <si>
    <t>Ключ активации для сохранения сообщений (Message Backup)</t>
  </si>
  <si>
    <t>Ключ активации 2-канальной среды обмена сообщениями (2 UM Port)</t>
  </si>
  <si>
    <t>Внутри помещений, беспроводная, JPEG,MPEG-4 (до 640*480, макс 15к/сек.), 10крат. Увеличение, фиксированная фокусировка, микрофон, температура +5-+40C</t>
  </si>
  <si>
    <t xml:space="preserve">12-15 листов, степлерные скобы, пласт. карты, CD, 2х8 мм, автомат. реверс, 27 л, 4-й уровень секретности, 3 года гарантии </t>
  </si>
  <si>
    <t>NEW UNITED ET-15C</t>
  </si>
  <si>
    <t>DS-7204HVI-ST</t>
  </si>
  <si>
    <t>связь</t>
  </si>
  <si>
    <t>связь, интернет, рассылка смс</t>
  </si>
  <si>
    <t>KX-TG2511RUN</t>
  </si>
  <si>
    <t>Проводной SIP-телефон, 3-х строчный дисплей, записная книжка на 100 аб., 3-х сторонняя конференция, 1-Ethernet порт, подключение гарнитуры (черный)</t>
  </si>
  <si>
    <t>KX-UT123RU-B</t>
  </si>
  <si>
    <t>Автоответчик 30 минут, АОН 4250 номеров красный, янтарь</t>
  </si>
  <si>
    <t>Палиха П-750 к,я</t>
  </si>
  <si>
    <t>Палиха П-750 с,а</t>
  </si>
  <si>
    <t>Автоответчик 30 минут, АОН 4250 номеров серебристый, антрацит</t>
  </si>
  <si>
    <t>Палиха П-350</t>
  </si>
  <si>
    <t>Бумажная клеящаяся лента (белая, ширина 29 мм) для QL-570/710W/720NW</t>
  </si>
  <si>
    <t>Цветной сканер, А3, макс. скорость 80 стр./мин/160 изобр./мин, дуплекс.,100-600 dpi, ADF 300 л.(80г/м2), USB 3.0, плотность бумаги 20-157г/м2</t>
  </si>
  <si>
    <t>KV-S5076H-U</t>
  </si>
  <si>
    <t>KX-TVM200BX</t>
  </si>
  <si>
    <t>KX-TG1711RUB</t>
  </si>
  <si>
    <t>МФУ (Принтер, планшетный копир и цветной сканер, 24 стр/мин., 32Мб, USB 2.0, Ethernet)  белый</t>
  </si>
  <si>
    <t>NEW UNITED ST-8C</t>
  </si>
  <si>
    <t xml:space="preserve">10 листов, степлерные скобы, скрепки, пласт. карты, 3,9х50 мм, автомат. реверс, 15 л, 3-й уровень секретности, 1 год гарантии </t>
  </si>
  <si>
    <t>NEW UNITED DT-200M</t>
  </si>
  <si>
    <t xml:space="preserve">18 листов, степлерные скобы, скрепки, пласт. карты, CD, 2х12 мм, автомат. реверс, 60 л, 4-й уровень секретности, 3 года гарантии </t>
  </si>
  <si>
    <t>TN-3230</t>
  </si>
  <si>
    <t>ET-LAD12KF</t>
  </si>
  <si>
    <t>KX-FС968RU</t>
  </si>
  <si>
    <t>KX-TEM824RU</t>
  </si>
  <si>
    <t xml:space="preserve">Q1338A </t>
  </si>
  <si>
    <t>Доп. Р/трубка с заряд. Устр. для KX-TG8151/8161</t>
  </si>
  <si>
    <t>Плата ISDN PRI (30 каналов) (компакт.слот)</t>
  </si>
  <si>
    <t>Тонер для  KX-MB1900/2000/2020/2030/2051/2061 на 2000 копий</t>
  </si>
  <si>
    <t>Барабан для KX-MB1900/2000/2020/2030/2051/2061 на 6000 копий</t>
  </si>
  <si>
    <t>Доп. Р/трубка с заряд. Устр. для KX-TG7851/7852/7861/7862 (белый)</t>
  </si>
  <si>
    <t>KX-TGA815RUB</t>
  </si>
  <si>
    <t>Транспортировочные наклейки (62 x 100 мм) для QL-570/710W/720NW</t>
  </si>
  <si>
    <t>Наклейки на корешок папки-регистратора (17 x 87 мм) для QL-570/710W/720NW</t>
  </si>
  <si>
    <t>Универсальные наклейки (17 x 54 мм) для QL-570/710W/720NW</t>
  </si>
  <si>
    <t>Цветной сканер, А3, 95лист./190 изобр./мин, дуплекс.,100-600 dpi, ADF 200 л.,  USB 2.0</t>
  </si>
  <si>
    <t>Плата  цифрового потока ISDN PRI (30B+D) для KX-TDA100/200/600</t>
  </si>
  <si>
    <t>Для CANON Тонер-картридж для L200/L250/L300/MP L90</t>
  </si>
  <si>
    <t>GT-FX10</t>
  </si>
  <si>
    <t>Для CANON Тонер-картридж для L100/L120</t>
  </si>
  <si>
    <t>GT-ЕР22</t>
  </si>
  <si>
    <t>Для CANON Картридж  для Laser Shot LBP 1120/800/810</t>
  </si>
  <si>
    <t>GT-EP25</t>
  </si>
  <si>
    <t>Для CANON Картридж  для LBP-1210</t>
  </si>
  <si>
    <t>GT-ЕР27</t>
  </si>
  <si>
    <t>Для CANON Картридж для LBP-3200</t>
  </si>
  <si>
    <t>GT-Е16</t>
  </si>
  <si>
    <t>Для CANON Тонер-картридж для FC-2xx/3xx/530/7xx</t>
  </si>
  <si>
    <t>GT-Е30</t>
  </si>
  <si>
    <t>GT-703</t>
  </si>
  <si>
    <t>Для CANON Картридж  для принтеров LBP2900/LBP3000</t>
  </si>
  <si>
    <t>GT-712</t>
  </si>
  <si>
    <t xml:space="preserve">UE-608005-G </t>
  </si>
  <si>
    <t>TN-130BK</t>
  </si>
  <si>
    <t>HP-C9733A</t>
  </si>
  <si>
    <t xml:space="preserve"> KX-NS500RU</t>
  </si>
  <si>
    <t>KX-NS500RU</t>
  </si>
  <si>
    <t>Сот. Рег. SpGate MR</t>
  </si>
  <si>
    <t>Для KYOCERA Тонер-картридж для KM-1500</t>
  </si>
  <si>
    <t>GT-TK110</t>
  </si>
  <si>
    <t>Для KYOCERA Тонер-картридж  для FS-720/820/920/1016MFP/1116MFP</t>
  </si>
  <si>
    <t>GT-TK1140</t>
  </si>
  <si>
    <t>Для KYOCERA Тонер-картридж для FS-1035MFP DP/1135MFP</t>
  </si>
  <si>
    <t>GT-TK120</t>
  </si>
  <si>
    <t>Для KYOCERA Тонер-картридж для FS-1030D</t>
  </si>
  <si>
    <t>GT-TK130</t>
  </si>
  <si>
    <t>HP-C4196A</t>
  </si>
  <si>
    <t>TZ111</t>
  </si>
  <si>
    <t>KX-UT670RU</t>
  </si>
  <si>
    <t>KX-UT113RU-B</t>
  </si>
  <si>
    <t>Барабан для KX-MB2110/2117/2130/2137/2170/2177 на 10000 копий</t>
  </si>
  <si>
    <t>Тонер на 5 тыс. копий для DP-1515</t>
  </si>
  <si>
    <t>DQ-TU10C</t>
  </si>
  <si>
    <t>HD 1280x720 H.264/JPEG, 1/4' МОП, 0,9 лк цвет, Onvif, 6,5 В DC,объектив 3,8 мм,  адаптор в комплекте</t>
  </si>
  <si>
    <t>BL-VT164WE</t>
  </si>
  <si>
    <t>WV-SW174WE</t>
  </si>
  <si>
    <t>HP Картридж желтый для Color LJ 4500</t>
  </si>
  <si>
    <t>KX-A242XJ</t>
  </si>
  <si>
    <t>HP Фоторецептор для CLJ2500 серии</t>
  </si>
  <si>
    <t>KX-TS2362RUW</t>
  </si>
  <si>
    <t>Ключ активации на 8 IP-абонентов (Web)</t>
  </si>
  <si>
    <t>KX-NCS4701WJ</t>
  </si>
  <si>
    <t>Ключ активации на 1 SIP-абонент (Web)</t>
  </si>
  <si>
    <t>KX-NCS4716WJ</t>
  </si>
  <si>
    <t>Лицензия (ключ активации) на 16 SIP-абонентов (Web)</t>
  </si>
  <si>
    <t>Лампа для PT-AE700</t>
  </si>
  <si>
    <t>Телефон (30 ст., лампа вызова), белый</t>
  </si>
  <si>
    <t>MFC-9120СN (сетевой)</t>
  </si>
  <si>
    <t>LC1280Y</t>
  </si>
  <si>
    <t>Струйный картридж для MFC-J6510DW.. Жёлтый, (до 1200 страниц формата A4 в соответствии со стандартом ISO/IEC 24711)</t>
  </si>
  <si>
    <t>ET-LAB50</t>
  </si>
  <si>
    <t>Картридж NV Print  for Canon LBP 3200/MF5630/5650/3110/5730/5750/5770</t>
  </si>
  <si>
    <t>DECT, 2 р/т., АОН,русс.меню, дисплей, подсветка дисплея,часы, 50 ном/(белый+розовый)</t>
  </si>
  <si>
    <t>KX-TGB212RU2</t>
  </si>
  <si>
    <t>Картридж NV Print  for  HP  LJ  3100/3150/5L/6L/5I/6I</t>
  </si>
  <si>
    <t>GIGASET C610A IP</t>
  </si>
  <si>
    <t>Пластиковые пружины 14мм белые (100шт)Gladwork</t>
  </si>
  <si>
    <t>Q2613A</t>
  </si>
  <si>
    <t>KX-TG8052RUB</t>
  </si>
  <si>
    <t>KX-A421CE</t>
  </si>
  <si>
    <t>DECT, АОН, а/о 20 мин., дисплей, подсветка дисплея,часы, 50 ном., полифония, спикерфон (тёмно-серый)</t>
  </si>
  <si>
    <t>Стойка для UB-T580/580W/780/781/781W/880/880W</t>
  </si>
  <si>
    <t>ET-LAC100</t>
  </si>
  <si>
    <t>МФУ (Факс лазерный 14400 бит/с, USB 2.0, планшетный копир,принтер 20 стр/мин, цветной сканер, ADF 10л.,PC-fax, тел. Трубка в комплекте)</t>
  </si>
  <si>
    <t>DECT, АОН,русс.меню, дисплей, подсветка дисплея,часы, 50 ном/(чёрный)</t>
  </si>
  <si>
    <t>KX-TGB210RUF</t>
  </si>
  <si>
    <t>Цифр. IP-телефон с диспл. 6 строк, 24 клавиши, 2 Ethernet порта, спикерфон, для KX-TDE, KX-NCP(v7.10 и выше) , KX-NS1000(v2.0 и выше), поддержка PoE (белый)</t>
  </si>
  <si>
    <t>KX-NT546RU-B</t>
  </si>
  <si>
    <t>НР Картридж цветной для принтеров HP DJ 5xx/3xx/400</t>
  </si>
  <si>
    <t>HP51626A</t>
  </si>
  <si>
    <t>Q6511А</t>
  </si>
  <si>
    <t>UE-403172-YC</t>
  </si>
  <si>
    <t>Тел.трубка для UF-6100/6300</t>
  </si>
  <si>
    <t>Пленка в кассете Красный шрифт на белой основе, ширина 18мм. Для PT-2700VP/2430PC/9700PC</t>
  </si>
  <si>
    <t>TZ242</t>
  </si>
  <si>
    <t>Пленка в кассете Красный шрифт на прозрачной основе, ширина 12мм. Для PT-1010/1280/1280VP/2700VP/2430PC/9700PC</t>
  </si>
  <si>
    <t>TZ132</t>
  </si>
  <si>
    <t>TZ262</t>
  </si>
  <si>
    <t>Пленка в кассете Красный шрифт на белой основе, ширина 36мм. Для PT-9700PC</t>
  </si>
  <si>
    <t xml:space="preserve">Ключ активации Communication Assistant Pro (1 сетевой пользователь) (Web) </t>
  </si>
  <si>
    <t>KX-NCS2905WJ</t>
  </si>
  <si>
    <t>HP Картридж желтый для принтера HP Color LaserJet 2600n, 2000 стр.</t>
  </si>
  <si>
    <t>HP-Q6003A</t>
  </si>
  <si>
    <t>HP-C3906A</t>
  </si>
  <si>
    <t>Cистемные IP телефоны для АТС (Panasonic)</t>
  </si>
  <si>
    <t>Лицензия (ключ активации) на 8 IP-абонентов</t>
  </si>
  <si>
    <t>Проводной SIP-смартфон Android , LCD дисплей 7" видео 720p, просмотр с IP-камер, 6 SIP линий, записная книжка на 500 аб., 2-Ethernet порта, 24 програмируемых кнопок, подключение гарнитуры+EHS, подсветка дисплея, PoE, USB, SD-card (черный)</t>
  </si>
  <si>
    <t>KX-UDT111RU</t>
  </si>
  <si>
    <t>МФУ ( 5 в 1, АОН, 26 стр/мин, ADF 35 л.,Wi-Fi, USB 2.0, Ethernet, скан в e-mail, 2-х стор. Печать, память 64 Мб)</t>
  </si>
  <si>
    <t>МФУ (Принтер лазерный 20 стр/мин, USB 2.0, цветной сканер, планшетный копир)</t>
  </si>
  <si>
    <t>MFC-1810R</t>
  </si>
  <si>
    <t>DECT, до 6 тр., а/о 20 мин., АОН, конференцсвязь, память 100 номеров, дисплей 4 строки, спикерфон, подсветка дисплея и кнопок, (черный)</t>
  </si>
  <si>
    <t xml:space="preserve">GIGASET A415A DUO, Black </t>
  </si>
  <si>
    <t>Телефон (3 ст., индикатор звонка) (белый)</t>
  </si>
  <si>
    <t>KX-NCS2401XJ</t>
  </si>
  <si>
    <t>PHILIPS PFA-831</t>
  </si>
  <si>
    <t>LWS-WK</t>
  </si>
  <si>
    <t>Расширяемые IP-АТС (Panasonic)KX-HTS</t>
  </si>
  <si>
    <t>KX-HTS824</t>
  </si>
  <si>
    <t>Базовый блок ( Внешние: 4 анал. и 6 SIP-транков; внутр.: 8 анал. абонентов и 24 SIP)</t>
  </si>
  <si>
    <t>KX-HT82470X</t>
  </si>
  <si>
    <t>Плата подключения 8 аналоговых абонентов</t>
  </si>
  <si>
    <t>KX-HT82480X</t>
  </si>
  <si>
    <t>Плата подключения 4 аналоговых линий</t>
  </si>
  <si>
    <t>KX-HT82460X</t>
  </si>
  <si>
    <t>Плата подключения 2 домофонов</t>
  </si>
  <si>
    <t>НР Картридж цветной для принтеров HP DJ 610C/66h0C/690C</t>
  </si>
  <si>
    <t>ET-LAV300</t>
  </si>
  <si>
    <t>KX-TDA0144XJ</t>
  </si>
  <si>
    <t>Gardi Ireas</t>
  </si>
  <si>
    <t>ПРИНТЕРЫ Brother для печати наклеек P-touch</t>
  </si>
  <si>
    <t xml:space="preserve">PT-F300E </t>
  </si>
  <si>
    <t>Пленка в кассете Чёрный шрифт на жёлтой основе, ширина 6мм. Для PT-1280/1280VP</t>
  </si>
  <si>
    <t>TZ621</t>
  </si>
  <si>
    <t>KX-PEP5</t>
  </si>
  <si>
    <t>Барабан для KX-P6300/6500/SP600 на 12000 копий</t>
  </si>
  <si>
    <t>Плата расширения на 8 аналоговых внутренних линий</t>
  </si>
  <si>
    <t>KX-TCA385RU</t>
  </si>
  <si>
    <t>CE505X (6500)</t>
  </si>
  <si>
    <t>C4129Х</t>
  </si>
  <si>
    <t>Тонер на 15 тыс. копий для DP-2310/3010</t>
  </si>
  <si>
    <t>DQ-HO60E</t>
  </si>
  <si>
    <t>Плинт размыкаемый на 10 пар.</t>
  </si>
  <si>
    <t>TN-2075</t>
  </si>
  <si>
    <t>WV-CP504E</t>
  </si>
  <si>
    <t>SD5, I-VMD, ABF,24VAC</t>
  </si>
  <si>
    <t>Пленка в кассете Чёрный шрифт на прозрачной основе, ширина 6мм. Для PT-1280/1280VP</t>
  </si>
  <si>
    <t>TZS121</t>
  </si>
  <si>
    <t>GSM-шл SpGate 3G</t>
  </si>
  <si>
    <t>связь 3G, интернет, рассылка смс</t>
  </si>
  <si>
    <t>МФУ (Факс лазерный цветной 33600 бит/с, сетевой интернет-факс, 24 (24цв.) л/мин., 128Mb (до 576Mb), планшетный цветной копир  копий/мин., сетевой цветной принтер, сетевой цветной сканер, PC-факс(прием-передача), двухсторонний автоподатчик 50л, дуплекс, прямая печать с USB носителей.)</t>
  </si>
  <si>
    <t>KX-FT982RU-B</t>
  </si>
  <si>
    <t>KX-TS2356RUB</t>
  </si>
  <si>
    <t>HP Картридж для LJ 4000 серии, (10000 стр.)</t>
  </si>
  <si>
    <t>HP-C4129X</t>
  </si>
  <si>
    <t>HP Картридж для LJ 5000 серии, (10000 стр.)</t>
  </si>
  <si>
    <t>Тонер (до 8000 копий) для HL53XX series, DCP-8085DN/8070D, MFC-8880DN/8370DN</t>
  </si>
  <si>
    <t>TZS231</t>
  </si>
  <si>
    <t>ОПИСАНИЕ</t>
  </si>
  <si>
    <t>KX-TGC310RU1</t>
  </si>
  <si>
    <t>DECT, АОН, дисплей, подсветка дисплея,часы, 50 ном., радионяня, полифония, спикерфон (тёмно-серый)</t>
  </si>
  <si>
    <t>KX-TGC310RU2</t>
  </si>
  <si>
    <t>DECT, АОН, дисплей, подсветка дисплея,часы, 50 ном., радионяня, полифония, спикерфон (тёмно-серый с белым)</t>
  </si>
  <si>
    <t>KX-TGC310RUC</t>
  </si>
  <si>
    <t>DECT, АОН, дисплей, подсветка дисплея,часы, 50 ном., радионяня, полифония, спикерфон (белый с бирюзовым)</t>
  </si>
  <si>
    <t>KX-TGC310RUR</t>
  </si>
  <si>
    <t>DECT, АОН, дисплей, подсветка дисплея,часы, 50 ном., радионяня, полифония, спикерфон (тёмно-серый с красным)</t>
  </si>
  <si>
    <t>KX-TGC310RUY</t>
  </si>
  <si>
    <t>DECT, АОН, дисплей, подсветка дисплея,часы, 50 ном., радионяня, полифония, спикерфон (белый с жёлтым)</t>
  </si>
  <si>
    <t>KX-TGC312RU2</t>
  </si>
  <si>
    <t>DECT, 2 р.т., АОН, дисплей, подсветка дисплея,часы, 50 ном., радионяня, полифония, спикерфон (тёмно-серый с белым)</t>
  </si>
  <si>
    <t>KX-TGC312RUC</t>
  </si>
  <si>
    <t>DECT, 2 р.т., АОН, дисплей, подсветка дисплея,часы, 50 ном., радионяня, полифония, спикерфон (белый с бирюзовым)</t>
  </si>
  <si>
    <t>KX-TGC312RUR</t>
  </si>
  <si>
    <t>DECT, 2 р.т., АОН, дисплей, подсветка дисплея,часы, 50 ном., радионяня, полифония, спикерфон (тёмно-серый с красным)</t>
  </si>
  <si>
    <t>Для Samsung Черный картридж повышенной емкости для моделей Samsung SCX-4824FN, SCX-4828FN, ML-2855ND</t>
  </si>
  <si>
    <t>GT-MLT-D305L</t>
  </si>
  <si>
    <t>Для Samsung Тонер-картридж для Samsung ML 3750/ML 3750ND</t>
  </si>
  <si>
    <t>GT-ML-D2850B</t>
  </si>
  <si>
    <t>Для Samsung Тонер-картридж черный для ML-2850D/2851ND</t>
  </si>
  <si>
    <t>GT-ML-D3050B</t>
  </si>
  <si>
    <t>Для Samsung Тонер-картридж для Samsung ML-3051ND</t>
  </si>
  <si>
    <t>GT-SCX-4100D3</t>
  </si>
  <si>
    <t>Для Samsung Тонер-картридж для Samsung SCX-4100</t>
  </si>
  <si>
    <t>GT-SCX-4200D3</t>
  </si>
  <si>
    <t>Для Samsung Картридж для Samsung SCX-4200</t>
  </si>
  <si>
    <t>Защитная пленка для 8" экранов</t>
  </si>
  <si>
    <t>SpRecord VoIP</t>
  </si>
  <si>
    <t>ET-LAD55LW</t>
  </si>
  <si>
    <t>Тонер на 10 тыс. копий для DP-1510/1810/2010</t>
  </si>
  <si>
    <t>Тонер для  KX-MB3030 на 8000 копий</t>
  </si>
  <si>
    <t>KX-FAD404А7</t>
  </si>
  <si>
    <t>KX-TGC312RUY</t>
  </si>
  <si>
    <t>DECT, 2 р.т., АОН, дисплей, подсветка дисплея,часы, 50 ном., радионяня, полифония, спикерфон (белый с жёлтым)</t>
  </si>
  <si>
    <t>KX-TGC320RU1</t>
  </si>
  <si>
    <t>МФУ (Факс лазерный 33600 бит/с,  АОН, автоподатчик 20л., принтер, планшетный копир, цветной сканер,  телефон с трубкой + радиотрубка+АО (30 мин.), PC-факс, 24 стр/мин., 32Мб, USB 2.0, Ethernet) (чёрный)</t>
  </si>
  <si>
    <t xml:space="preserve">15-18 листов, степлерные скобы, скрепки, пласт. карты, CD, 3,9 мм, автомат. реверс, 19 л, 2-й уровень секретности, 2 года гарантии </t>
  </si>
  <si>
    <t>NEW UNITED ET-20S</t>
  </si>
  <si>
    <t>LKA-200</t>
  </si>
  <si>
    <t>KX-TS2368RUW</t>
  </si>
  <si>
    <t>GladWork WS3000CS</t>
  </si>
  <si>
    <t>Плата 4 городских линий</t>
  </si>
  <si>
    <t>Факс  на обычной бумаге 9600 бит/с, справ. 50 аб.,  (чёрный)</t>
  </si>
  <si>
    <t>PHILIPS PPF-675</t>
  </si>
  <si>
    <t>Факс  на обычной бумаге 14400 бит/с, автоответчик до 30мин., справ. 200 аб.,  (чёрный)</t>
  </si>
  <si>
    <t>PHILIPS PPF-685</t>
  </si>
  <si>
    <t>Картридж NV Print  for  HP  LJ  1010/1012/1015/1020/1022/3015/3020/3030</t>
  </si>
  <si>
    <t>Пленка в кассете Чёрный шрифт на белой основе, ширина 24мм. Для PT-2700VP</t>
  </si>
  <si>
    <t>Блок цветных барабанов для DP-C262/DP-C322 на 36000 копий</t>
  </si>
  <si>
    <t>Доп. Р/трубка с заряд. Устр. для KX-TG8551/8552/8561/8562, (красный)</t>
  </si>
  <si>
    <t>GIGASET A130, Bordeaux</t>
  </si>
  <si>
    <t>DECT, АОН, до 4 тр., тел.  книга на 50 номеров, дисплей 1 строка, красный</t>
  </si>
  <si>
    <t xml:space="preserve">GIGASET A130, Green </t>
  </si>
  <si>
    <t>DECT, АОН,русс.меню, дисплей, подсветка дисплея,часы, 50 ном., на стену (белый)</t>
  </si>
  <si>
    <t>KX-TG1611RUJ</t>
  </si>
  <si>
    <t>HD 1280x960 H.264/JPEG, 1/3' МОП, 0,6 лк цвет, 12 В DC/PoE, объектив 1,95 мм, Onvif, от -20 до +50 градС, Wi-Fi</t>
  </si>
  <si>
    <t>HP-C9731A</t>
  </si>
  <si>
    <t>Лампа для PT-LB30/55/60NTE</t>
  </si>
  <si>
    <t>Лампа для PT-LB50/51NTE</t>
  </si>
  <si>
    <t>Струйный картридж для MFC-J6510DW. Голубой, (до 1200 страниц формата A4 в соответствии со стандартом ISO/IEC 24711)</t>
  </si>
  <si>
    <t>Пленка в кассете Красный шрифт на белой основе, ширина 9мм. Для PT-1010/1280/1280VP/2700VP</t>
  </si>
  <si>
    <t>TZ223</t>
  </si>
  <si>
    <t>SpRecord TT</t>
  </si>
  <si>
    <t>Пленка в кассете не ламинированная Чёрный шрифт на белой основе, ширина 12мм. Для PT-1010/1280/1280VP/2700VP</t>
  </si>
  <si>
    <t>HP Комплект аппарата закрепления, 220В для Color LJ 4500</t>
  </si>
  <si>
    <t>HP-C7115A</t>
  </si>
  <si>
    <t>Телефонная вилка 6P4C</t>
  </si>
  <si>
    <t>Кабель телефон.</t>
  </si>
  <si>
    <t>Картридж NV Print  for  HP  LJ  4000/Т/N/TN/4050/T/N/TN</t>
  </si>
  <si>
    <t>DECT, АОН (голосовой), Цв.дисп.(2-х строчн),до 6-ти тр, часы, спикерфон, 200 ном., на стену.,полифония,гарнитура(чёрный)</t>
  </si>
  <si>
    <t>KX-TG8061RUB</t>
  </si>
  <si>
    <t>Микросотовая станция DECT (2 канала) (подключается как цифровой системный телефон) для KX-TDA30/100/200/600, TDE100/200, NCP1000</t>
  </si>
  <si>
    <t>Барабан  (до 15000 копий) для HL-3040CN, DCP-9010СN, MFC-9120СN</t>
  </si>
  <si>
    <t>UG-5545</t>
  </si>
  <si>
    <t>Цветной сканер, А4, 100 стр./мин/200 изобр./мин, дуплекс.,100-600 dpi, ADF 300 л., USB 2.0</t>
  </si>
  <si>
    <t>KV-S4085CW-U</t>
  </si>
  <si>
    <t>Цветной сканер, А3, 100 стр./мин/200 изобр./мин, дуплекс.,100-600 dpi, ADF 300 л., USB 2.0</t>
  </si>
  <si>
    <t>PT-E100VP</t>
  </si>
  <si>
    <t>DECT, АОН,русс.меню, дисплей, подсветка дисплея,часы, 50 ном.(белый)</t>
  </si>
  <si>
    <t>KX-TGB212RU1</t>
  </si>
  <si>
    <t>Роботы-пылесосы</t>
  </si>
  <si>
    <t>iClebo Arte</t>
  </si>
  <si>
    <t>Системы записи разговоров</t>
  </si>
  <si>
    <t>KX-NSA205W</t>
  </si>
  <si>
    <t>KX-NSA210W</t>
  </si>
  <si>
    <t>KX-NSA240W</t>
  </si>
  <si>
    <t>KX-NSA249W</t>
  </si>
  <si>
    <t>KX-NSA301W</t>
  </si>
  <si>
    <t>KX-NSA401W</t>
  </si>
  <si>
    <t>KX-NSA901W</t>
  </si>
  <si>
    <t>KX-NSA905W</t>
  </si>
  <si>
    <t>KX-NSA910W</t>
  </si>
  <si>
    <t>KX-NSA940W</t>
  </si>
  <si>
    <t>KX-NSA949W</t>
  </si>
  <si>
    <t>KX-NSE101W</t>
  </si>
  <si>
    <t>KX-NSE105W</t>
  </si>
  <si>
    <t>KX-NSE110W</t>
  </si>
  <si>
    <t>KX-NSE120W</t>
  </si>
  <si>
    <t>KX-NSF101W</t>
  </si>
  <si>
    <t>KX-NSM005W</t>
  </si>
  <si>
    <t>KX-NSM010W</t>
  </si>
  <si>
    <t>KX-NSM030W</t>
  </si>
  <si>
    <t>KX-NSM099W</t>
  </si>
  <si>
    <t>KX-NSM102W</t>
  </si>
  <si>
    <t>KX-NSM104W</t>
  </si>
  <si>
    <t>KX-NSM108W</t>
  </si>
  <si>
    <t>KX-NSM116W</t>
  </si>
  <si>
    <t>KX-NSM201W</t>
  </si>
  <si>
    <t>KX-NSM205W</t>
  </si>
  <si>
    <t>KX-NSM210W</t>
  </si>
  <si>
    <t>BL-C210CE</t>
  </si>
  <si>
    <t>UG-3220</t>
  </si>
  <si>
    <t>Радиотелефоны (PANASONIC)</t>
  </si>
  <si>
    <t>DECT, АОН,русс.меню, дисплей, подсветка дисплея,часы, 50 ном., на стену (тёмно-серый)</t>
  </si>
  <si>
    <t>Цифровые АТС (Panasonic) TDA600</t>
  </si>
  <si>
    <t>KX-NCS4910WJ</t>
  </si>
  <si>
    <t>Ключ активации ПО АТС расширенной функциональности для TDE100/200 (Web)</t>
  </si>
  <si>
    <t>KX-NCS4950WJ</t>
  </si>
  <si>
    <t>Ключ активации ПО АТС расширенной функциональности для TDE600 (Web)</t>
  </si>
  <si>
    <t>KX-NCS3201WJ</t>
  </si>
  <si>
    <t>Ключ активации на 1 сист. IP-телефон или IP-Softphone ((Web)</t>
  </si>
  <si>
    <t>KX-NCS3102WJ</t>
  </si>
  <si>
    <t>KX-NCS3104WJ</t>
  </si>
  <si>
    <t>DECT, до 6 тр, а/о 45 мин., пам. 500 ном, сенсорный цветн. Диспл,CLIP, SMS, спикерфон, Bluetooth, Mini-USB (серебристо-чёрный)</t>
  </si>
  <si>
    <t>GIGASET S820H</t>
  </si>
  <si>
    <t>Доп. трубка, пам. 500 ном., сенсорный цветн. диспл., подсветка клавиш и дисплея</t>
  </si>
  <si>
    <t>HP Картридж пурпурный для принтера HP Color LaserJet 2600n, 2000 стр.</t>
  </si>
  <si>
    <t>HP-Q6460A</t>
  </si>
  <si>
    <t>Пленка (1 ролик по 70м) для FP343/FP363/FB422/FB423</t>
  </si>
  <si>
    <t>KX-MB2051RU-B  (сетевой)</t>
  </si>
  <si>
    <t>НР Картридж черный для принтеров HP DJ 600/660C/670/690C</t>
  </si>
  <si>
    <t>HP51633M</t>
  </si>
  <si>
    <t>Переносной принтер 180т/д, скорость 20 мм/сек., большой дисплей с подсветкой, лента 3,5/6/9/12/18 мм., вертикальная и горизонтальная печать, ПО для создания наклеек, в комплекте адаптор питания и кейс для переноски.</t>
  </si>
  <si>
    <t>Факс на термобумаге 9600 бит/с, АОН, с автоотв., справ. 100 аб., спикер., резак (черный)</t>
  </si>
  <si>
    <t>DQ-UH32A</t>
  </si>
  <si>
    <t>Узел фотобарабана для копира DP-150/150P/150A/150FP (30000 копий)</t>
  </si>
  <si>
    <t>Тонер (до 1000 копий) для DCP-7057</t>
  </si>
  <si>
    <t>HP-Q3962A</t>
  </si>
  <si>
    <t>HP-Q5949X</t>
  </si>
  <si>
    <t>ET-LAD310AW</t>
  </si>
  <si>
    <t>Телефон (30 ст., а/о, диспл., спикер., автод., лампа выз., Data Port, гарнит., часы)(белый)</t>
  </si>
  <si>
    <t>KX-NT511PRUW</t>
  </si>
  <si>
    <t>Ключ активации 1 системного IP-телефона или SIP телефона Panasonic (1 IP PT)</t>
  </si>
  <si>
    <t>Ключ активации 5 системных IP-телефонов или SIP телефонов Panasonic (5 IP PT)</t>
  </si>
  <si>
    <t>Ключ активации 10 системных IP-телефонов или SIP телефонов Panasonic(10 IP PT)</t>
  </si>
  <si>
    <t>Ключ активации 20 системных IP-телефонов или SIP телефонов Panasonic (20 IP PT)</t>
  </si>
  <si>
    <t>Ключ активации 1 внутреннего SIP-абонента (1 SIP Extension) Third Party</t>
  </si>
  <si>
    <t>Ключ активации 5 внутренних SlP-абонентов (5 SIP Extension) Third Party</t>
  </si>
  <si>
    <t>Ключ активации 10 внутренних SlP-абонентов (10 SIP Extension) Third Party</t>
  </si>
  <si>
    <t>Ключ активации 20 внутренних SlP-абонентов (20 SIP Extension) Third Party</t>
  </si>
  <si>
    <t>Ключ активации для сети One-look (One-look Networtc)</t>
  </si>
  <si>
    <t>Ключ активации для сети QSIG (QSIG Network)</t>
  </si>
  <si>
    <t>Стандартный пакет ключей активации (е-мэйл / двух-сторонняя запись) на 1 попьзователя(Э1с1.Ркд 1 User)</t>
  </si>
  <si>
    <t>Стандартный пакет ключей активации (е-мэйл / двух-сторонняя запись) на 5 попьзователей (Std. Pkg 5 Users)</t>
  </si>
  <si>
    <t>Стандартный пакет ключей активации (е-мэйл / двух-сторонняя запись) на 10 попьзователей (Std. Pkg 10 Users)</t>
  </si>
  <si>
    <t>Стандартный пакет ключей активации (е-мэйл / двух-сторонняя запись) на 20 попьзователей (Std. Pkg 20 Users)</t>
  </si>
  <si>
    <t>Улучшенный пакет ключей активации (е-мэйл / двух-сторонняя запись/мобильный/СА Pro) на 1 пользователя (Adv. Pkg 1 User)</t>
  </si>
  <si>
    <t>Улучшенный пакет ключей активации (е-мэйл / двух-сторонняя запись/мобильный/СА Pro) на 5 попьзователей (Adv. Pkg 5 Users)</t>
  </si>
  <si>
    <t>DECT, 2 р/тр , до 4 тр.,  АОН, память 100 номеров, графический дисплей 1.8", спикерфон, часы, будильник, подсветка клавиатуры, полифония 20мелодий (черный)</t>
  </si>
  <si>
    <t>Пленка в кассете Белый шрифт на красной основе, ширина 12мм. Для PT-1010/1280/1280VP/2700VP</t>
  </si>
  <si>
    <t>TZ521</t>
  </si>
  <si>
    <t>Пленка в кассете Чёрный шрифт на синей основе, ширина 9мм. Для PT-1010/1280/1280VP/2700VP</t>
  </si>
  <si>
    <t>TZ535</t>
  </si>
  <si>
    <t>HP Картридж черный для CLJ 2550/2820/2840, 5000 стр.</t>
  </si>
  <si>
    <t>HP-Q3961A</t>
  </si>
  <si>
    <t>KX-TGA800RUT</t>
  </si>
  <si>
    <t>Цифр. IP-телефон с диспл. 6 строк, дисплей для маркировки програм. клавиш (белый), 12*4 клавиш, 2 Ethernet порта, спикерфон, для KX-TDE100/200/600</t>
  </si>
  <si>
    <t>KX-NT366RU-B</t>
  </si>
  <si>
    <t>KX-TG8551RUB</t>
  </si>
  <si>
    <t>DECT, АОН голосовой, Цветной дисп. 2",(до 6-ти тр),SMS,часы, автодоз., 350 ном., радионяня (чёрный)</t>
  </si>
  <si>
    <t>Картридж для факса PHILIPS MFD6135D/MFD6170DW (до 3000 копий)</t>
  </si>
  <si>
    <t>TZ541</t>
  </si>
  <si>
    <t>Пленка в кассете Чёрный шрифт на синей основе, ширина 18мм. Для PT-2700VP/2430PC/9700PC</t>
  </si>
  <si>
    <t>Пленка в кассете Чёрный шрифт на белой основе, ширина 18мм. Для PT-2700VP</t>
  </si>
  <si>
    <t>TZ251</t>
  </si>
  <si>
    <t>WV-CW380/G</t>
  </si>
  <si>
    <t>KX-TGA850RUB</t>
  </si>
  <si>
    <t>HP-Q2624A</t>
  </si>
  <si>
    <t>Тонер для KX-FLB813/833/853/858 на 5000 копий</t>
  </si>
  <si>
    <t>Плата памяти 4 Мб для UF-490/550/560/585/595/4100, DP-1810F/1820/2310/2330/3030, UF-590/6100, DX600, UF-885/895/7100/8100, DX2000, DP-150FP/DP-180</t>
  </si>
  <si>
    <t>KX-TG8051RUB</t>
  </si>
  <si>
    <t>DK22210</t>
  </si>
  <si>
    <t>Телефон (30 ст., дисплей, часы, гнездо для гарнитуры, лампа зв.)</t>
  </si>
  <si>
    <t>KX-TS2363RUW</t>
  </si>
  <si>
    <t>курс</t>
  </si>
  <si>
    <t>РУБЛИ</t>
  </si>
  <si>
    <t>HP Принт-картридж желтый для CLJ2500 серии</t>
  </si>
  <si>
    <t>HP-C9703A</t>
  </si>
  <si>
    <t>Плата 4 канала ISDN BRI (2B+D) для KX-TDA100/200/600</t>
  </si>
  <si>
    <t>HP Картридж для LaserJet 1010/1012/1015/1020/1022 серии, 3015/3020/3030.</t>
  </si>
  <si>
    <t>KX-TDA0192XJ</t>
  </si>
  <si>
    <t>Факс  на обычной бумаге 14400 бит/с, проводная + Dect трубка (расширение до 5), автоответчик до 30мин., справ. 200 аб., SMS  (серебристо-чёрный)</t>
  </si>
  <si>
    <t>PHILIPS LPF5125</t>
  </si>
  <si>
    <t>Внутри помещений, H.264,JPEG,MPEG-4, микрофон (до 1280*960, макс 30к/сек.), 3крат. Увеличение, угол обзора по гор. 69 по верт. 51, поворот 104, наклон 53, SD card, температура 0-+40C</t>
  </si>
  <si>
    <t>BB-HCM735CE</t>
  </si>
  <si>
    <t>GIGASET Repetear</t>
  </si>
  <si>
    <t>Cartridge T</t>
  </si>
  <si>
    <t>KX-NT700RU</t>
  </si>
  <si>
    <t>МФУ (Факс лазерный 33600 бит/с , АОН, копир, принтер, 14 л/мин., лоток 250 листов, автоподатчик 20 л. )</t>
  </si>
  <si>
    <t>Блок питания типа L</t>
  </si>
  <si>
    <t>KX-TDA0104XJ</t>
  </si>
  <si>
    <t>KX-TG1612RUH</t>
  </si>
  <si>
    <t>Переносной принтер 180т/д, скорость 20 мм/сек., ручной резак, лента 3,5/6/9/12 мм., вертикальная и горизонтальная печать до 9мм., до 2-х строк., (PT-1280 + кейс+блок питания+кассета с лентой)</t>
  </si>
  <si>
    <t>KX-TCA185RU</t>
  </si>
  <si>
    <t>Тонер-картридж (до 2200 копий) для HL-3140CW/3170CDW, DCP-9020СDW, MFC-9330СDW, Yellow.</t>
  </si>
  <si>
    <t>Картридж NV Print  for Canon PC-D320/340. FAX-L380/390/400</t>
  </si>
  <si>
    <t>KX-FA76А</t>
  </si>
  <si>
    <t>KX-TDE620BX</t>
  </si>
  <si>
    <t>Блок расширения станции 10+1 слотов (до 3-х блоков на станцию)</t>
  </si>
  <si>
    <t>22x, скоростная, 220VAC</t>
  </si>
  <si>
    <t>WV-CS574E</t>
  </si>
  <si>
    <t>22x, скоростная, 24VAC</t>
  </si>
  <si>
    <t>WV-CS950/G</t>
  </si>
  <si>
    <t>WV-CS954E</t>
  </si>
  <si>
    <t>KX-NCS3508WJ</t>
  </si>
  <si>
    <t>KX-NCS3701WJ</t>
  </si>
  <si>
    <t>KX-NCS3716WJ</t>
  </si>
  <si>
    <t>KX-NCS3910WJ</t>
  </si>
  <si>
    <t>KX-TDA0158CE</t>
  </si>
  <si>
    <t>HP Картридж чёрный с тонером ColorSphere для принтеров HP Color LaserJet 3000, 6500 копий.</t>
  </si>
  <si>
    <t>HP-Q7561A</t>
  </si>
  <si>
    <t>KX-P455</t>
  </si>
  <si>
    <t>Q2612A</t>
  </si>
  <si>
    <t>HD ВидеоКонференц - системы(Panasonic)</t>
  </si>
  <si>
    <t>Gardi Style-2</t>
  </si>
  <si>
    <t>Q2624A</t>
  </si>
  <si>
    <t>UG-5575</t>
  </si>
  <si>
    <t>Картридж NV Print  for  HP  LJ  P1505</t>
  </si>
  <si>
    <t>CB436A</t>
  </si>
  <si>
    <t>Картридж NV Print  for  HP LJ P1005/P1006</t>
  </si>
  <si>
    <t>CB435A</t>
  </si>
  <si>
    <t>Картридж NV Print  for Samsung  ML 1510/1710/1750</t>
  </si>
  <si>
    <t>DQ-TU35D</t>
  </si>
  <si>
    <t>Gigaset DA100</t>
  </si>
  <si>
    <t>Телефон (14 ст.,Flash, Redial, Mute, рег. Громкости звонка, спикерфон), (белый)</t>
  </si>
  <si>
    <t>Gigaset DA510</t>
  </si>
  <si>
    <t>Телефон (20 ст.,Flash, Redial, Mute, рег. Громкости звонка), (чёрный)</t>
  </si>
  <si>
    <t>Телефон (20 ст.,Flash, Redial, Mute, рег. Громкости звонка), (белый)</t>
  </si>
  <si>
    <t>Для Samsung Тонер-картридж для Samsung SCX-4300</t>
  </si>
  <si>
    <t>GT-MLT-D117S</t>
  </si>
  <si>
    <t>Для HP 11X Картридж для HP LJ 2410/20/30</t>
  </si>
  <si>
    <t>GT-Q7516A</t>
  </si>
  <si>
    <t>Пленка в кассете Чёрный шрифт на прозрачной основе, ширина 36мм. Для PT-9700PC</t>
  </si>
  <si>
    <t>TZ253</t>
  </si>
  <si>
    <t>Для XEROX Принт-картридж для DocuPrint P8, Xerox DocuPrint P8E, Xerox DocuPrint P8ER, Xerox DocuPrint P8EX, Xerox WorkCentre 385</t>
  </si>
  <si>
    <t>GT-113R00730</t>
  </si>
  <si>
    <t>KX-TG1611RUF</t>
  </si>
  <si>
    <t>Тел.трубка для UF-7300/8300</t>
  </si>
  <si>
    <t>Для Samsung Картридж для Samsung ML-1640/1641, ML-2240 /2241</t>
  </si>
  <si>
    <t>GT-MLT-D109S</t>
  </si>
  <si>
    <t>DQ-RK11A</t>
  </si>
  <si>
    <t>HP-C8561A</t>
  </si>
  <si>
    <t>HP-Q2672A</t>
  </si>
  <si>
    <t>Картридж NV Print  for  HP  LJ  1300</t>
  </si>
  <si>
    <t>DECT, до 6 тр, тонкий корпус, пам. 500 ном, 3.2"сенсорный дисплей ., CLIP, SMS, Bluetooth, USB, спикерфон, виброзвонок (серебристо-чёрный)</t>
  </si>
  <si>
    <t>Тонер для  KX-MB2230/2270/2510/2540 на 2000 копий</t>
  </si>
  <si>
    <t>KX-FAT430А7</t>
  </si>
  <si>
    <t>Тонер для  KX-MB2230/2270/2510/2540 на 3000 копий</t>
  </si>
  <si>
    <t>DECT, АОН,русс.меню, дисплей, подсветка дисплея,часы, 50 ном/(голубой)</t>
  </si>
  <si>
    <t>KX-TGB210RUR</t>
  </si>
  <si>
    <t>DECT, АОН,русс.меню, дисплей, подсветка дисплея,часы, 50 ном/(красный)</t>
  </si>
  <si>
    <t>KX-TGB210RUW</t>
  </si>
  <si>
    <t>Лицензия сетевого взаимодействия с другими вендорами (Polycom, Tandberg, Lifesize)</t>
  </si>
  <si>
    <t>KX-NT505X</t>
  </si>
  <si>
    <t>Цифровая DSS консоль для KX-NT556/553 на 48 программируемых клавиш (белая)</t>
  </si>
  <si>
    <t>KX-NT505X-B</t>
  </si>
  <si>
    <r>
      <t xml:space="preserve">ET-LA058 </t>
    </r>
    <r>
      <rPr>
        <b/>
        <sz val="9"/>
        <color indexed="10"/>
        <rFont val="Times New Roman"/>
        <family val="1"/>
      </rPr>
      <t>(распродажа)</t>
    </r>
  </si>
  <si>
    <r>
      <t xml:space="preserve">ET-LA097X </t>
    </r>
    <r>
      <rPr>
        <b/>
        <sz val="9"/>
        <color indexed="10"/>
        <rFont val="Times New Roman"/>
        <family val="1"/>
      </rPr>
      <t>(распродажа)</t>
    </r>
  </si>
  <si>
    <r>
      <t xml:space="preserve">ET-LA780 </t>
    </r>
    <r>
      <rPr>
        <b/>
        <sz val="9"/>
        <color indexed="10"/>
        <rFont val="Times New Roman"/>
        <family val="1"/>
      </rPr>
      <t>(распродажа)</t>
    </r>
  </si>
  <si>
    <t>KX-TS2350RUW</t>
  </si>
  <si>
    <t>UB-T880-G</t>
  </si>
  <si>
    <t>Gladwork iBind U25</t>
  </si>
  <si>
    <t>сшивает до 450 листов пластиковой пружиной, перфорирует 16-20 листов, 21 откл. Пуансон</t>
  </si>
  <si>
    <t>Плата CTI (10 Base-T) для KX-TDA100/200/600</t>
  </si>
  <si>
    <t>HP-Q5951A</t>
  </si>
  <si>
    <t>KX-TGA641RUM</t>
  </si>
  <si>
    <t>TN-3280</t>
  </si>
  <si>
    <t>TZ641</t>
  </si>
  <si>
    <t>KV-S2087-U</t>
  </si>
  <si>
    <t xml:space="preserve">A4,CIS, 85стр/мин/170 изобр/мин(300dpi), дуплекс, 100-600 dpi, ADF 200 лист( 80 г/м2), USB 3.0, плотность бумаги 20-157 г/м2 (U-тракт),20-546 г/м2 (прямой тракт) </t>
  </si>
  <si>
    <t>МФУ (Факс лазерный 33600 бит/с, сетевой интернет-факс, 36 стр./мин., 128Mb (до 384Mb), планшетный копир, сетевой принтер, дуплекс, цветной сканер, PC-факс(прием-передача), PCL6, BR-Script3, USB 2.0, Ethernet, 1200*1200 dpi, автоподатчик 35л.), бумага 250л., нагрузка до 20000 стр. в месяц.</t>
  </si>
  <si>
    <t>МФУ (Факс лазерный 33600 бит/с,  АОН, автоподатчик 50л.,лоток 500 листов, двусторонняя печать, принтер, планшетный копир, цветной сканер, телефон, PC-факс, 28 стр/мин., 64Мб, USB 2.0, Ethernet, Wi-Fi, телефон с трубкой) нагрузка до 15000стр. Месяц (белый)</t>
  </si>
  <si>
    <t>Пленка в кассете Чёрный шрифт на белой основе, сверхклейкая, ширина 24мм. Для PT-2700VP/2430PC/9700PC</t>
  </si>
  <si>
    <t>TZE252</t>
  </si>
  <si>
    <t>KX-NSN216W</t>
  </si>
  <si>
    <t>Ключ активации VPN IPsec (16 сессий) (16ch IPsec AK)</t>
  </si>
  <si>
    <t>KX-NSF201W</t>
  </si>
  <si>
    <t>DCP-L2540DNR (сетевой)</t>
  </si>
  <si>
    <t>DECT, до 6 тр.,  АОН, конференцсвязь, память 100 номеров, дисплей 4 строки, спикерфон, подсветка дисплея и кнопок, (белый)</t>
  </si>
  <si>
    <t xml:space="preserve">GIGASET A415 DUO, Black </t>
  </si>
  <si>
    <t>Плата подключения 2-х домофонов, 2 реле открывания дверей</t>
  </si>
  <si>
    <t>GIGASET A120 A</t>
  </si>
  <si>
    <t>GIGASET A220 A</t>
  </si>
  <si>
    <t>GIGASET A220 A DUO</t>
  </si>
  <si>
    <t>GIGASET C530</t>
  </si>
  <si>
    <t>GIGASET C530 A</t>
  </si>
  <si>
    <t>Тонер (до 6000 копий) для FAX-4750/8360P MFC8600/9600/9660/9880 &amp;HL1200/1400 series</t>
  </si>
  <si>
    <t>TN-6600</t>
  </si>
  <si>
    <t>HP-Q5942A</t>
  </si>
  <si>
    <t>HP Картридж для LJ 1005W/1200, (3500 стр.)</t>
  </si>
  <si>
    <t>HP-C8061A</t>
  </si>
  <si>
    <t>HP Картридж для LJ 4100, (6000 стр)</t>
  </si>
  <si>
    <t>Цифровые АТС (LG)</t>
  </si>
  <si>
    <t>3внеш, 12внутр, max6/24, router, switch 8, 4poe, dect-base, wifi-point, VM 4ch. 240min.</t>
  </si>
  <si>
    <t>SBG-1000 + LWS-WK</t>
  </si>
  <si>
    <t>комплект АТС и системный телефон.</t>
  </si>
  <si>
    <t>МФУ формат A3 (Принтер двухсторонний струйный цветной 35/27 стр. мин, 128Мб, USB 2.0, LCD дисплей 6,8см., цветной копир, цветной сканер, цветной факс , Wi-Fi IEEE 802.11 b/g, ADF 35 л., card reader, USB-host, 6000*1200 dpi, прямая печать, проводная и беспроводная сеть )</t>
  </si>
  <si>
    <t>Цифровая DSS консоль для KX-NT556/553 на 48 программируемых клавиш (чёрная)</t>
  </si>
  <si>
    <t>Плата центрального процессора, 2 порта Ethernet, встроенная 2-канальная голосовая почта</t>
  </si>
  <si>
    <t>Лампа для PT-LB75/80NTE</t>
  </si>
  <si>
    <t>Тонер желтый для KX-MC6020 до 4000 копий</t>
  </si>
  <si>
    <t>KX-FAW505A</t>
  </si>
  <si>
    <t>Тонер (до 1500 копий) для HL-4150СDN/ MFC-9465CDN,  Magenta.</t>
  </si>
  <si>
    <t>TN-320Y</t>
  </si>
  <si>
    <t>Ключ увеличения емкости от 101 до 300 IP-телефонов (Expansion from NSM010)</t>
  </si>
  <si>
    <t>KX-NSX999W</t>
  </si>
  <si>
    <t>Ключ увеличения емкости от 301 до 640 IP-телефонов (Expansion from NSM030)</t>
  </si>
  <si>
    <t>GIGASET C530 A IP</t>
  </si>
  <si>
    <t>Картридж NV Print  for  HP  LJ  9000Series/9000MFP/9040/9050</t>
  </si>
  <si>
    <t>C8543X</t>
  </si>
  <si>
    <t>Тел.трубка для UF-590/6100, DX600</t>
  </si>
  <si>
    <t>МФУ (Принтер, планшетный копир и цветной сканер, 24 стр/мин., 32Мб, USB 2.0, Ethernet), чёрный</t>
  </si>
  <si>
    <t>LC1280BK</t>
  </si>
  <si>
    <t>KX-NCP1188XJ</t>
  </si>
  <si>
    <t>KX-NCP1190XJ</t>
  </si>
  <si>
    <t>HP-C8543X</t>
  </si>
  <si>
    <t>IP-камеры SAR</t>
  </si>
  <si>
    <t>SAR-BW111 DC</t>
  </si>
  <si>
    <t>SAR-BW111 POE</t>
  </si>
  <si>
    <t>SAR-BW183 DC</t>
  </si>
  <si>
    <t>SAR-BW183 POE</t>
  </si>
  <si>
    <t>Лампа для PT-D3500E (двойной срок службы, пониженная яркость)</t>
  </si>
  <si>
    <t>Автоответчик 30 минут, АОН 4250 номеров серебристый</t>
  </si>
  <si>
    <t>LG ARIA SOHO</t>
  </si>
  <si>
    <r>
      <t>MFC-8950DW</t>
    </r>
    <r>
      <rPr>
        <b/>
        <sz val="9"/>
        <color indexed="10"/>
        <rFont val="Times New Roman CYR"/>
        <family val="1"/>
      </rPr>
      <t xml:space="preserve"> </t>
    </r>
    <r>
      <rPr>
        <b/>
        <sz val="9"/>
        <rFont val="Times New Roman Cyr"/>
        <family val="1"/>
      </rPr>
      <t>(Wi-Fi, сетевой)</t>
    </r>
    <r>
      <rPr>
        <b/>
        <sz val="9"/>
        <color indexed="10"/>
        <rFont val="Times New Roman CYR"/>
        <family val="1"/>
      </rPr>
      <t xml:space="preserve"> </t>
    </r>
  </si>
  <si>
    <t>KV-S1046C-U</t>
  </si>
  <si>
    <t>Базовый блок станции 7 слотов (свободно 5 слотов, Начальная ёмкость системы: 8 внешних, 4 внутренних цифровых линий и 24 внутренних аналоговых линий; предельная ёмкость системы: до 64 внешних линий, до 128 внутренних линий, 128 мобильных абонентов) блок питания KX-TDA0108 в комплекте.</t>
  </si>
  <si>
    <t>DECT, 2 р.т., АОН (голосовой), а/о 40 мин., Цв. TFT дисп.,до 6-ти тр, часы, спикерфон, 200 ном., на стену.,полифония,автодозвон, радионяня, резервное питание(чёрный)</t>
  </si>
  <si>
    <t>AR-EKSU</t>
  </si>
  <si>
    <t>TZS241</t>
  </si>
  <si>
    <t>Пленка в кассете Чёрный шрифт на белой основе, сверхклейкая, ширина 18мм. Для PT-2700VP/2430PC/9700PC</t>
  </si>
  <si>
    <t>TZS621</t>
  </si>
  <si>
    <t>Розница</t>
  </si>
  <si>
    <t xml:space="preserve"> KX-NS1000RU</t>
  </si>
  <si>
    <t>KX-NS1000RU</t>
  </si>
  <si>
    <t>Основной блок</t>
  </si>
  <si>
    <t>KX-NS0130X</t>
  </si>
  <si>
    <t>KX-TG8612RUM</t>
  </si>
  <si>
    <t>Внутри помещений, JPEG,MPEG-4 (до 640*480, макс 15к/сек.), 10крат. Увеличение, фиксированная фокусировка, микрофон, температура +5-+40C</t>
  </si>
  <si>
    <t>BL-C121CE</t>
  </si>
  <si>
    <t>ET-LAV400</t>
  </si>
  <si>
    <t>Лампа для PT-VX600/ VX605N/ VW530/ VW535N/ VZ570/ VZ575N</t>
  </si>
  <si>
    <t>МФУ ( 36 стр./мин., 64Mb (до 320Mb), планшетный копир, сетевой принтер, дуплекс 18стр./мин., цветной сканер, PCL6, BR-Script3, USB 2.0, Ethernet, 1200*1200 dpi, автоподатчик 35л.), бумага 250л.,  нагрузка до 20000 стр. в месяц.</t>
  </si>
  <si>
    <r>
      <t>DCP-8250DN</t>
    </r>
    <r>
      <rPr>
        <b/>
        <sz val="9"/>
        <color indexed="10"/>
        <rFont val="Times New Roman CYR"/>
        <family val="1"/>
      </rPr>
      <t xml:space="preserve"> </t>
    </r>
    <r>
      <rPr>
        <b/>
        <sz val="9"/>
        <rFont val="Times New Roman Cyr"/>
        <family val="1"/>
      </rPr>
      <t>(сетевой)</t>
    </r>
    <r>
      <rPr>
        <b/>
        <sz val="9"/>
        <color indexed="10"/>
        <rFont val="Times New Roman CYR"/>
        <family val="1"/>
      </rPr>
      <t xml:space="preserve"> </t>
    </r>
  </si>
  <si>
    <t>Телефон (18 ст., Flash, Redial, спикерфон, дисплей)</t>
  </si>
  <si>
    <t>Автономер</t>
  </si>
  <si>
    <t>МФУ (Факс лазерный 33600 бит/с, 128Мб, USB 2.0, Ethernet, Wi-Fi IEEE 802.11 b/g,  планшетный копир 19стр./мин.,принтер 24 стр./мин. (двухсторонняя 16 стр./мин.), цветной сканер, ADF 50л.,дуплекс, PCL6)</t>
  </si>
  <si>
    <t>Расходные материалы к факсам, МФУ PHILIPS</t>
  </si>
  <si>
    <t>HP Картридж голубой для Color LJ 4500</t>
  </si>
  <si>
    <t>Для HP 124A Картридж для принтера HP Color LaserJet 2600n</t>
  </si>
  <si>
    <t>Переносной принтер 180т/д, подключение к ПК (USB), скорость 10 мм/сек., автоматический  резак, лента 6/9/12/18/24 мм., вертикальная и горизонтальная печать до 18,1 мм., до 7-ми строк., печать штрихкодов, (в комплекте кейс для переноски, блок питания, USB кабель, кассета с лентой 24мм.)</t>
  </si>
  <si>
    <t>Тонер для  KX-MB263/MB763/MB773 на 2000 копий</t>
  </si>
  <si>
    <t>HP Картридж пурпурный с тонером ColorSphere для принтеров HP Color LaserJet 3800, 6000 копий.</t>
  </si>
  <si>
    <t>KX-NCP1280XJ</t>
  </si>
  <si>
    <t>Тонер голубой для DP-C262/DP-C322 на 20000 копий</t>
  </si>
  <si>
    <t>DQ-TUN20M-PB</t>
  </si>
  <si>
    <t>Лампа для PT-L797X</t>
  </si>
  <si>
    <t>долл.</t>
  </si>
  <si>
    <t>руб.</t>
  </si>
  <si>
    <t>Цвет</t>
  </si>
  <si>
    <t>Блок расширения 3*8 (гибридных) макс. расширяется до 6*24 (кабель соединения 40см., в комплекте)</t>
  </si>
  <si>
    <t>Cartridge 703</t>
  </si>
  <si>
    <t>Системный телефон с 3-х стр. дисплеем, гнездо для гарнитуры, 24 кл.</t>
  </si>
  <si>
    <t>KX-T7740</t>
  </si>
  <si>
    <t>Системная консоль, 32 кнопки</t>
  </si>
  <si>
    <t>NEW UNITED ST-15S</t>
  </si>
  <si>
    <t>Пленка в кассете Чёрный шрифт на белой основе, ширина 9мм. Для PT-1280/1280VP</t>
  </si>
  <si>
    <t>TZ231</t>
  </si>
  <si>
    <t>HP Картридж для LaserJet 1150</t>
  </si>
  <si>
    <t>ET-LAD40W</t>
  </si>
  <si>
    <t>ET-LAD57W</t>
  </si>
  <si>
    <t>Пленка в кассете Белый шрифт на оранжевой основе, ширина 12мм. Для PT-1010/1280/1280VP/2700VP</t>
  </si>
  <si>
    <t>TZ651</t>
  </si>
  <si>
    <t>ET-LAE500</t>
  </si>
  <si>
    <t>Лампа для PT-AE500</t>
  </si>
  <si>
    <t>ET-LAE700</t>
  </si>
  <si>
    <t xml:space="preserve">10-12 листов, степлерные скобы, скрепки, пласт. карты, 3,9х50 мм, автомат. реверс, 15 л, 3-й уровень секретности, 2 года гарантии </t>
  </si>
  <si>
    <t>NEW UNITED ET-10HS</t>
  </si>
  <si>
    <t>Картридж NV Print  for Canon LBP-460/465/660, HP LJ 5L/6L/5I/6I/3100/3150</t>
  </si>
  <si>
    <t>KV-S1065C-U</t>
  </si>
  <si>
    <t>Адаптер питания для KX-HDV130</t>
  </si>
  <si>
    <t>Для Panasonic Барабан для Panasonic KX-FLB813/833/853/858</t>
  </si>
  <si>
    <t>Картридж GRAFT</t>
  </si>
  <si>
    <t>Кол. Страниц</t>
  </si>
  <si>
    <t>MFC-J3720  (A3, Wi-Fi, сетевой)</t>
  </si>
  <si>
    <t>Gladwork GS 18 CD</t>
  </si>
  <si>
    <t xml:space="preserve">18 листов, 1 CD, 1 пластиковая карта, 4*39 мм, автомат, 22л, 3-й уровень секретности </t>
  </si>
  <si>
    <t>Gladwork GS 24 CD</t>
  </si>
  <si>
    <t xml:space="preserve">Q1339A </t>
  </si>
  <si>
    <t>TN-2175</t>
  </si>
  <si>
    <t>Gardi Sting</t>
  </si>
  <si>
    <t>Gardi Sting-2</t>
  </si>
  <si>
    <t>Картриджи к лазерным принтерам Canon</t>
  </si>
  <si>
    <t>Лампа для PT-AR100/LZ370/AH1000</t>
  </si>
  <si>
    <t>Лампа для PT-AE7000/AT5000</t>
  </si>
  <si>
    <t>BB-HCA7CE</t>
  </si>
  <si>
    <t>Кабель в сборе 3м для тел. станций ( 1 разъем Centronics-50M)</t>
  </si>
  <si>
    <t>Радиотелефоны (Siemens)</t>
  </si>
  <si>
    <t>DECT, АОН (голосовой), Цв.дисп.(2-х строчн),до 6-ти тр, часы, спикерфон, 200 ном., на стену.,полифония,гарнитура, радионяня(чёрный)</t>
  </si>
  <si>
    <t>Для XEROX Принт-картридж для Xerox WorkCentre 3325, 3325DNI</t>
  </si>
  <si>
    <t>GT-106R01412</t>
  </si>
  <si>
    <t>Для XEROX Принт-картридж для Phaser 3300 MFP/X</t>
  </si>
  <si>
    <t>GT-106R01415</t>
  </si>
  <si>
    <t>Для XEROX Принт-картридж для Phaser 3435</t>
  </si>
  <si>
    <t>GT-106R01485</t>
  </si>
  <si>
    <t>Для XEROX Принт-картридж для WC 3210/3220</t>
  </si>
  <si>
    <t>GT-106R01487</t>
  </si>
  <si>
    <t>Для XEROX Принт-картридж для Xerox WorkCentre 3210, 3210N, 3220, 3220D, 3220DN</t>
  </si>
  <si>
    <t>Системный телефон, 8 програмируемых кнопок, ЖКД, sp-phone</t>
  </si>
  <si>
    <t>LDP-7224D</t>
  </si>
  <si>
    <t>Комплект для установки в 19" стойку KX-TDA200</t>
  </si>
  <si>
    <t>Модуль голосового сервиса DISA и почты, 4 канала/120 мин. Записи</t>
  </si>
  <si>
    <t>AR-DPU2</t>
  </si>
  <si>
    <t>KX-TGP500B09</t>
  </si>
  <si>
    <t xml:space="preserve">Стековая плата для серии KX-TDE (STACK-S (TDE))  </t>
  </si>
  <si>
    <t>Внутри помещений, JPEG,MPEG-4, микрофон (до 1280*1024, макс 30к/сек.), 10крат. Увеличение, SD card, температура 0-+40C</t>
  </si>
  <si>
    <t>KX-TVM503BX</t>
  </si>
  <si>
    <t>DQ-Z60J</t>
  </si>
  <si>
    <t>DQ-H045B</t>
  </si>
  <si>
    <t>LKA-220BK</t>
  </si>
  <si>
    <t>Телефон (Flash, Redial), дисплей, лампа звонка (чёрный)</t>
  </si>
  <si>
    <t>LKA-220SG</t>
  </si>
  <si>
    <t>HP Картридж черный для Color LJ 8500</t>
  </si>
  <si>
    <t>Микросотовая трубка компакт для KX-TDA30/100/200/600/TDE100/200/600/NCP500/1000, пылевлагозащищённая, ударопрочная, вибровызов, гарнитура, с зар. устройством</t>
  </si>
  <si>
    <r>
      <t xml:space="preserve">LCD-ПРОЕКТОРЫ </t>
    </r>
    <r>
      <rPr>
        <b/>
        <sz val="12"/>
        <color indexed="12"/>
        <rFont val="Times New Roman Cyr"/>
        <family val="1"/>
      </rPr>
      <t xml:space="preserve">PANASONIC </t>
    </r>
  </si>
  <si>
    <t>Курс</t>
  </si>
  <si>
    <t>HP-C9700A</t>
  </si>
  <si>
    <t>BL-C101CE</t>
  </si>
  <si>
    <t>HP Картридж черный с тонером ColorSphere для Color LaserJet 4730 MFP , 12000 копий.</t>
  </si>
  <si>
    <t>HP-Q6461A</t>
  </si>
  <si>
    <t>Барабан для KX-FLB813/833/853/858 на 10000 копий</t>
  </si>
  <si>
    <t xml:space="preserve">Ключ активации Communication Assistant Pro (128 сетевых пользователей) (Web) </t>
  </si>
  <si>
    <t>Тонер для KX-FL513/FL543/FLM653 на 2500 копий</t>
  </si>
  <si>
    <r>
      <t>FAX-236S</t>
    </r>
    <r>
      <rPr>
        <b/>
        <sz val="9"/>
        <color indexed="10"/>
        <rFont val="Times New Roman CYR"/>
        <family val="1"/>
      </rPr>
      <t xml:space="preserve"> </t>
    </r>
  </si>
  <si>
    <t>KX-NCP500RU</t>
  </si>
  <si>
    <t>Струйны картридж для DCP110C, MFC-210C, FAX-1840C. Cyan, 400 pages (5% coverage)</t>
  </si>
  <si>
    <t>TZ151</t>
  </si>
  <si>
    <t>Пленка в кассете Чёрный шрифт на прозрачной основе, ширина 24мм. Для PT-2700VP</t>
  </si>
  <si>
    <t>TZ222</t>
  </si>
  <si>
    <t>EP-25 X</t>
  </si>
  <si>
    <t>KX-FAT410А7</t>
  </si>
  <si>
    <t>Плата адаптера домофона (4 домофона) для KX-TDA100/200/600</t>
  </si>
  <si>
    <t>IP Конференц - система</t>
  </si>
  <si>
    <t>KX-NT701XJ</t>
  </si>
  <si>
    <t>Тонер (до 7000 копий) для HL52XX series DCP-8065DN, MFC-8860DN</t>
  </si>
  <si>
    <t>C4092A</t>
  </si>
  <si>
    <t>KX-TDA0190XJ</t>
  </si>
  <si>
    <t>KV-S7075C</t>
  </si>
  <si>
    <t>WV-CP284E4</t>
  </si>
  <si>
    <t>24VAC /12VDC</t>
  </si>
  <si>
    <t>KV-SL1066-U</t>
  </si>
  <si>
    <t>Цветной сканер, A4, макс. скорость 65стр/мин/ 130 изобр/мин, дуплекс, 100-600 dpi, ADF 100 лист( 80 г/м2), USB 2.0, плотность бумаги 20-413 г/м3</t>
  </si>
  <si>
    <t>FI9831P</t>
  </si>
  <si>
    <t>Картридж NV Print  for  HP  LJ  1000/1200/1220/3300/1000W/1005W</t>
  </si>
  <si>
    <t>C8061A</t>
  </si>
  <si>
    <t>C8061Х</t>
  </si>
  <si>
    <t>SpRecord Resident</t>
  </si>
  <si>
    <t>Плата 16 канала VoIP Gateway Card для KX-TDA100/200/600</t>
  </si>
  <si>
    <t>Плата голосовых сообщений для KX-TES824/TEM824/TEA308 (2 канала, 60 минут, 128 сообщений, функция системы обмена речевыми сообщениями)</t>
  </si>
  <si>
    <t>Картридж NV Print  for  HP  LJ  24102420/2430</t>
  </si>
  <si>
    <t>Пленка в кассете Чёрный шрифт на белой основе, ширина 36мм. Для PT-9700PC</t>
  </si>
  <si>
    <t>TZ421</t>
  </si>
  <si>
    <t>HP Черный интеллектуальный картридж для принтеров Color LaserJet 4345mfp, (18000 стандартных страниц).</t>
  </si>
  <si>
    <t>HP-Q5949A</t>
  </si>
  <si>
    <t>KX-TDA6181XJ</t>
  </si>
  <si>
    <t>Плинт (Krone)</t>
  </si>
  <si>
    <t>Тонер черный (5 тыс.копий) для FP-7713/15, FP-7813/7113/7115</t>
  </si>
  <si>
    <t>FQ-ZF15-PU</t>
  </si>
  <si>
    <t>Системный блок c б/п (4 компакт. слота, 3 обычных слота для плат расширения)</t>
  </si>
  <si>
    <t xml:space="preserve">Картридж для копира DP-150/150P/150A/150FP (ресурс 30000 копий), тонера на 5000 копий </t>
  </si>
  <si>
    <t>МФУ ( 3 в 1, 26 стр/мин, ADF 35 л., USB 2.0, Ethernet, скан в e-mail, 2-х стор. печать, память 64 Мб)</t>
  </si>
  <si>
    <t>KX-MB2130RUW (сетевой)</t>
  </si>
  <si>
    <t>МФУ ( 5 в 1, АОН, 26 стр/мин, ADF 35 л., USB 2.0, Ethernet, скан в e-mail, 2-х стор. Печать, память 64 Мб)</t>
  </si>
  <si>
    <t>KX-MB2170RUW (сетевой)</t>
  </si>
  <si>
    <t>KX-A423CE</t>
  </si>
  <si>
    <t>Пленка в кассете Чёрный шрифт на белой основе, ширина 6мм. Для PT-1280/1280VP</t>
  </si>
  <si>
    <t>Тонер пурпурный для DP-C262/DP-C322 на 20000 копий</t>
  </si>
  <si>
    <t>Для использования в офисной технике :</t>
  </si>
  <si>
    <t>GT-CB435A</t>
  </si>
  <si>
    <t>Черный</t>
  </si>
  <si>
    <t>Для HP принтера HP LJ P1005/P1006</t>
  </si>
  <si>
    <t>GT-CB436A</t>
  </si>
  <si>
    <t>Для HP принтера HP LJ P1505/M1120/M1522</t>
  </si>
  <si>
    <t>GT-CB540A</t>
  </si>
  <si>
    <t>Для HP цветного принтера HP CLJ CP1215/1515/1518/CM1312</t>
  </si>
  <si>
    <t>GT-CB541A</t>
  </si>
  <si>
    <t>Голубой</t>
  </si>
  <si>
    <t>GT-CB542A</t>
  </si>
  <si>
    <t>Желтый</t>
  </si>
  <si>
    <t>GT-CB543A</t>
  </si>
  <si>
    <t>Пурпурный</t>
  </si>
  <si>
    <t>GT-CE278A</t>
  </si>
  <si>
    <t>Для HP принтера LaserJet P1566/P1606dn</t>
  </si>
  <si>
    <t>GT-CE285A</t>
  </si>
  <si>
    <t>Расходные материалы к принтерам, факсам, копирам PANASONIC</t>
  </si>
  <si>
    <t>KX-A144</t>
  </si>
  <si>
    <t>Телефон (Flash, Redial)</t>
  </si>
  <si>
    <t>GS-5140</t>
  </si>
  <si>
    <t>Плата  8 каналов ISDN BRI (2B+D) для KX-TDA100/200/600</t>
  </si>
  <si>
    <t>Тонер (до 2600 копий) для HL-2240R/2240DR/2250DNR/DCP-7060DR/7065DNR/MFC-7360NR/MFC-7860DWR</t>
  </si>
  <si>
    <t>Тонер (до 12000 копий) для HL-6180DW, MFC-8950DW</t>
  </si>
  <si>
    <t>DR-3300</t>
  </si>
  <si>
    <t>Барабан (до 30000 копий)  для HL54XX series, HL-6180DW, DCP-8110DN/8250DN, MFC-8520DN/8950DW</t>
  </si>
  <si>
    <t>Факс на термобумаге, 9600 бит/с, а/о, АОН, автодозвон, справ. 100 аб., проводная трубка + р/трубка DECT (до 6-ти), резак (темно серый)</t>
  </si>
  <si>
    <t>Телефон (3 ст., индикатор звонка) (бежевый)</t>
  </si>
  <si>
    <t>KX-TS2352RUW</t>
  </si>
  <si>
    <t xml:space="preserve">Ключ активации Communication Assistant Pro (40 сетевых пользователей) (Web) </t>
  </si>
  <si>
    <t>KX-NCS2949WJ</t>
  </si>
  <si>
    <t>Телефон-трубка (10 ст.,Flash, Redial, Mute, рег. Громкости звонка), (чёрный)</t>
  </si>
  <si>
    <t>KX-TDE06101RU</t>
  </si>
  <si>
    <t>Тонер (до 1500 копий) для HL-4040CN, HL-4050CDN, DCP-9040СN, MFC-9440СN,  Magenta.</t>
  </si>
  <si>
    <t>TN-130Y</t>
  </si>
  <si>
    <t>HP Картридж для LJ 4000 серии, (6000 стр.)</t>
  </si>
  <si>
    <t>HP-C4127X</t>
  </si>
  <si>
    <t>Стойка для UB-5315-G/5815-G</t>
  </si>
  <si>
    <t>KX-BP065</t>
  </si>
  <si>
    <t>KX-TE82491X</t>
  </si>
  <si>
    <t>Пленка в кассете золотой шрифт на чёрной основе, ширина 24мм. Для PT-2700VP/2430PC/9700PC</t>
  </si>
  <si>
    <t>Лампа для PT-D7000/7700</t>
  </si>
  <si>
    <t>Блок фотобарабана на 240 тыс. копий для DP-3510/4510/6010</t>
  </si>
  <si>
    <t>DQ-Z241D</t>
  </si>
  <si>
    <t>KX-TDA0155CE</t>
  </si>
  <si>
    <t>KV-S4065CL-U</t>
  </si>
  <si>
    <t xml:space="preserve">Основная стековая плата (STACK-M) </t>
  </si>
  <si>
    <t>KX-NS0131X</t>
  </si>
  <si>
    <t xml:space="preserve">Стековая плата для серии KX-NCP (STACK-S (NCP)) </t>
  </si>
  <si>
    <t>KX-NS0132X</t>
  </si>
  <si>
    <t xml:space="preserve">10-12 листов, пласт. карты, CD, 1х8 мм, автомат. реверс, 34 л, 5-й уровень секретности, 3 года гарантии </t>
  </si>
  <si>
    <t>Ключ активации Функции Расширенного Call-центра (ЦОВ) (Call Centre Enhance)</t>
  </si>
  <si>
    <t>KX-NSX910W</t>
  </si>
  <si>
    <t>Ключ увеличения емкости от 51 до 100 IP-телефонов (Expansion from NSM005)</t>
  </si>
  <si>
    <t>KX-NSX930W</t>
  </si>
  <si>
    <t>HP-C1816A</t>
  </si>
  <si>
    <t>НР Фото-картридж цветной для принтеров  HP DJ 690C</t>
  </si>
  <si>
    <t>Тонер (до 4000 копий) для HL-4150СDN/ MFC-9465CDN, Black.</t>
  </si>
  <si>
    <t>TN-325C</t>
  </si>
  <si>
    <t>Видеодомофоны Gardi</t>
  </si>
  <si>
    <t>Системная консоль к KХ-DT (белый), 48 клавиш для KX-TDA/TDE/NCP</t>
  </si>
  <si>
    <t>Системная консоль к KХ-DT  (черный), 48 клавиш для KX-TDA/TDE/NCP</t>
  </si>
  <si>
    <t>KX-HDV100RU</t>
  </si>
  <si>
    <t>KX-HDV130RU</t>
  </si>
  <si>
    <t>Плата расширения на 2 порта для KX-TVM50</t>
  </si>
  <si>
    <t>KX-TVM524X</t>
  </si>
  <si>
    <t>PT-9700PC</t>
  </si>
  <si>
    <t>LC1280M</t>
  </si>
  <si>
    <t>Внешний микрофон для KX-NT700RU</t>
  </si>
  <si>
    <t>HP-Q3971A</t>
  </si>
  <si>
    <t>Тонер (до 1400 копий) для HL-3040CN, DCP-9010СN, MFC-9120СN,  Magenta.</t>
  </si>
  <si>
    <t>DECT, АОН,русс.меню, дисплей, подсветка дисплея,часы, 50 ном., на стену (чёрный)</t>
  </si>
  <si>
    <t>KX-TG1711RUW</t>
  </si>
  <si>
    <t>Тонер (до 4000 копий) для HL-4040CN, HL-4050CDN, DCP-9040СN, MFC-9440СN,  Magenta.</t>
  </si>
  <si>
    <t>Для Panasonic Тонер-картридж для Panasonic KX-FL501/502/503RU/ 521/523RU/ В751RU/ 753RU/ В756/В758RU/М551/М553RU</t>
  </si>
  <si>
    <t>GT-KX-FA78A</t>
  </si>
  <si>
    <t>Ключ активации функции встроенного маршрутизатора (Built-in Router AK)</t>
  </si>
  <si>
    <t>KX-HDV230RU</t>
  </si>
  <si>
    <t>Проводной SIP-телефон, 2.3" дисплей, 6 SIP-линии,зап. книжка на 500 аб., 2-Ethernet порта,PoE, спикерфон</t>
  </si>
  <si>
    <t>KX-HDV230RUB</t>
  </si>
  <si>
    <t>KX-HDV20RU</t>
  </si>
  <si>
    <t>Консоль для KX-HDV230/330 (до 5 шт.), 40 кнопок прямого доступа</t>
  </si>
  <si>
    <t>KX-HDV20RUB</t>
  </si>
  <si>
    <t>KX-A424CE</t>
  </si>
  <si>
    <t>Адаптер питания для KX-HDV230/330/430</t>
  </si>
  <si>
    <t>Тонер (до 4000 копий) для HL-4040CN, HL-4050CDN, DCP-9040СN, MFC-9440СN, Cyan.</t>
  </si>
  <si>
    <t>TN-230C</t>
  </si>
  <si>
    <t>Тонер (до 1400 копий) для HL-3040CN, DCP-9010СN, MFC-9120СN, Cyan.</t>
  </si>
  <si>
    <t>TN-230M</t>
  </si>
  <si>
    <t>HD 1280x960 H.264/MPEG4/JPEG 1/3' МОП, 0,3 лк цвет/0,2 лк ночь,  объектив 2,8-10 мм, 12 В DC / PoE WDR обнаружение лиц</t>
  </si>
  <si>
    <t xml:space="preserve">WV-SF336E </t>
  </si>
  <si>
    <t>Телефон (бежевый)</t>
  </si>
  <si>
    <t>KX-TS2350RUS</t>
  </si>
  <si>
    <t>Цифр. IP-телефон с диспл. 6 строк, 36 клавиши, 4 экранные кнопки, кнопка навигации, 2 Ethernet порта, спикерфон, гарнитура, автодозвон, для KX-TDE, KX-NCP(v7.10 и выше) , KX-NS1000(v2.0 и выше), поддержка PoE (белый)</t>
  </si>
  <si>
    <t>KX-NT556RUB</t>
  </si>
  <si>
    <t>Цифр. IP-телефон с диспл. 6 строк, 36 клавиши, 4 экранные кнопки, кнопка навигации, 2 Ethernet порта, спикерфон, гарнитура, автодозвон, для KX-TDE, KX-NCP(v7.10 и выше) , KX-NS1000(v2.0 и выше), поддержка PoE (чёрный)</t>
  </si>
  <si>
    <t>GSM-шл SpGate M</t>
  </si>
  <si>
    <t>Гарнитура для телефонов Panasonic  (на голову) (серебристая)</t>
  </si>
  <si>
    <t>KX-TVM296X</t>
  </si>
  <si>
    <t>Плата 4 дополнительных городских линий</t>
  </si>
  <si>
    <t>Плата 4 канала VoIP Gateway Card для KX-TDA100/200/600</t>
  </si>
  <si>
    <t>KX-TDA0490XJ</t>
  </si>
  <si>
    <t>DS-7316HFI-S</t>
  </si>
  <si>
    <t>DECT, АОН (голосовой), Цв. TFT дисп.,до 6-ти тр, часы, спикерфон, 200 ном., на стену.,полифония,автодозвон, радионяня, резервное питание(белый)</t>
  </si>
  <si>
    <t>KX-TGH212RUB</t>
  </si>
  <si>
    <t>ThL 5000</t>
  </si>
  <si>
    <t>Плата 8 внутренних гибридных линий для KX-TDA100/200/600</t>
  </si>
  <si>
    <t>Тел.станция 3 городских л. x 8 внутренних гибридных</t>
  </si>
  <si>
    <t>KX-TEB308RU</t>
  </si>
  <si>
    <t>KX-TE82460X</t>
  </si>
  <si>
    <t>HP-Q2670A</t>
  </si>
  <si>
    <t>KX-FAT92А</t>
  </si>
  <si>
    <t>Плата адаптера домофона (2 домофона) для KX-TEA308/TES824/TEM824</t>
  </si>
  <si>
    <t>KX-TDA1186X</t>
  </si>
  <si>
    <t>Для Panasonic Тонер-картридж для Panasonic KX-FL511/ 512/513RU/ 541/543RU/M513RU/ 543RU/M653RU/663RU</t>
  </si>
  <si>
    <t>GT-KX-FA88A</t>
  </si>
  <si>
    <t>Для Panasonic Тонер-картридж для Panasonic KX-FL403RU/413RU/C413RU</t>
  </si>
  <si>
    <t>GT-KX-FA85</t>
  </si>
  <si>
    <t>Для Panasonic Барабан для Panasonic KX-FL501/502/ 503RU/521/523RU/ В751RU/753RU/ В758RU/М553RU</t>
  </si>
  <si>
    <t>GT-KX-FA83A</t>
  </si>
  <si>
    <t>GIGASET A420 TRIO</t>
  </si>
  <si>
    <t>DK11221</t>
  </si>
  <si>
    <t>Блок фотобарабана на 60 тыс. копий для DP-1515</t>
  </si>
  <si>
    <t>DQ-H60J</t>
  </si>
  <si>
    <t>DECT/GSM/3G, АОН голосовой,а/о 40 мин., сенсорный Цветной дисп.,(до 6-ти тр),часы, автодоз., 300 ном., камера фронтальная 0,3 задняя 2,0, подключение к смартфонам с OC Android, Bluetooth, разъём для гарнитуры, слот microSD, microUSB, настенный крепёж (чёрный)</t>
  </si>
  <si>
    <t>KX-PRX120RUW</t>
  </si>
  <si>
    <t>PanaFAX UF-8100 (сетевой)</t>
  </si>
  <si>
    <t>Ключ активации для СА Network Plug-in, на 40 пользователей (СА Network 40 users)</t>
  </si>
  <si>
    <t>Ключ активации для С A Network Plug-in, на 128 пользователей (СА Network 128 users)</t>
  </si>
  <si>
    <t>Ключ активации для мобильного внутреннего абонента для 1 пользователя (1 Mobile User)</t>
  </si>
  <si>
    <t>Ключ активации для мобильного внутреннего абонента для 5 пользователей (5 Mobile Users)</t>
  </si>
  <si>
    <t>Ключ активации для мобильного внутреннего абонента для 10 пользователей (10 Mobile Users)</t>
  </si>
  <si>
    <t>Ключ активации для мобильного внутреннего абонента для 20 пользователей (20 Mobile Users)</t>
  </si>
  <si>
    <t>KX-NSE201W</t>
  </si>
  <si>
    <t>Ключ активации 8 каналов на 1 базовой станции KX-NS0154CE</t>
  </si>
  <si>
    <t>KX-NSE205W</t>
  </si>
  <si>
    <t>Ключ активации 8 каналов на 5 базовых станциях KX-NS0154CE</t>
  </si>
  <si>
    <t>KX-NSE210W</t>
  </si>
  <si>
    <t>Ключ активации 8 каналов на 10 базовых станциях KX-NS0154CE</t>
  </si>
  <si>
    <t>KX-NSE220W</t>
  </si>
  <si>
    <t>Ключ активации 8 каналов на 20 базовых станциях KX-NS0154CE</t>
  </si>
  <si>
    <t>Ключ активации для интерфейса CTI (CTI interface)</t>
  </si>
  <si>
    <t>Активация емкости до 50 абонентов (Up to 50 IP Phone)</t>
  </si>
  <si>
    <t>Активация емкости до 100 абонентов (Up to 100 IP Phone)</t>
  </si>
  <si>
    <t>Ключ активации 4-канальной среды обмена сообщениями (4 UM Port)</t>
  </si>
  <si>
    <t>DECT, до 4 тр.,  АОН, память 100 номеров, графический дисплей 1.8", спикерфон, часы, будильник, подсветка клавиатуры, полифония 20мелодий (черный)</t>
  </si>
  <si>
    <t>GIGASET A420 A</t>
  </si>
  <si>
    <t>WV-SP102E</t>
  </si>
  <si>
    <t>TN-2235</t>
  </si>
  <si>
    <t>TN-2275</t>
  </si>
  <si>
    <t>KX-NCS3208WJ</t>
  </si>
  <si>
    <t>KX-NCS3501WJ</t>
  </si>
  <si>
    <t>KX-NCS4104WJ</t>
  </si>
  <si>
    <t>НР Картридж желтый для CLJ 9500 серии</t>
  </si>
  <si>
    <r>
      <t xml:space="preserve">Матрица 16:9/ 1920x1080, 3D,  </t>
    </r>
    <r>
      <rPr>
        <b/>
        <sz val="9"/>
        <color indexed="10"/>
        <rFont val="Times New Roman CYR"/>
        <family val="1"/>
      </rPr>
      <t>Full HD,</t>
    </r>
    <r>
      <rPr>
        <b/>
        <sz val="9"/>
        <rFont val="Times New Roman Cyr"/>
        <family val="1"/>
      </rPr>
      <t xml:space="preserve"> 2000 Ansi Lumens, 3LCD, контр. 300000:1, 8,7кг </t>
    </r>
  </si>
  <si>
    <t>Факс на термобумаге 9600 бит/с, АОН, справочник 100 аб., монитор (черный)</t>
  </si>
  <si>
    <t>4-портовая плата цифровых интерфейсов BRI / 2-портовая плата ТА (SLC2/BRI4)</t>
  </si>
  <si>
    <t>KX-TDA0288XJ</t>
  </si>
  <si>
    <t>HP51650M</t>
  </si>
  <si>
    <t>Для Samsung ML-2160/ML-2165/ML-2167/ML-2168/ML-2165W/ML-2168W/SCX-3400/SCX-3400F/SCX-3405/SCX-3405F/SCX-3405W/SCX-3405FW/SCX-3407</t>
  </si>
  <si>
    <t>GT-MLT-D103S</t>
  </si>
  <si>
    <t>Для Samsung Картридж для Samsung SCX-4728FD, ML-2955ND/2955DW</t>
  </si>
  <si>
    <t>GT-MLT-D103L</t>
  </si>
  <si>
    <t>GT-MLT-D104S</t>
  </si>
  <si>
    <t>Для Samsung Картридж для Samsung ML-1660/ML-1665</t>
  </si>
  <si>
    <t>GT-MLT-D105L</t>
  </si>
  <si>
    <t>Для Samsung Картридж для Samsung ML-1910 / 1915 / 2525 / 2580N / SCX-4600 / 4623F / 4623FN</t>
  </si>
  <si>
    <t>GT-MLT-D108S</t>
  </si>
  <si>
    <t>Факс лазерный 33600 бит/с, копир.,сетевой принтер,  PC-факс, дуплекс, автоподатчик 100л., интернет факс, сканирование на ПК и e-mail, 18 стр./мин., подключение 2-й тел. Линии), копьютерная кл-ра, кассета 550л. (max. до 1100 листов), быстрый набор 500аб., однокнопочный 80аб., спам-фильтр, отчёт по e-mail, 12Mb (max 2Gb), (опция комплект тел. Трубки)</t>
  </si>
  <si>
    <t>PanaFAX UF-7300</t>
  </si>
  <si>
    <t>Удлинитель 3м</t>
  </si>
  <si>
    <t>HP Картридж голубой с тонером ColorSphere для принтеров HP Color LaserJet 3000, 3500 копий.</t>
  </si>
  <si>
    <t>HP-Q7562A</t>
  </si>
  <si>
    <t>540TVL, 0.8L цвет, д/н, MF,24VAC /12VDC</t>
  </si>
  <si>
    <t>WV-CP500/G</t>
  </si>
  <si>
    <t>SD5, I-VMD, ABF,220VAC</t>
  </si>
  <si>
    <t>WV-CP500L/G</t>
  </si>
  <si>
    <t>SD5, 220VAC</t>
  </si>
  <si>
    <t>KX-TGA840RUB</t>
  </si>
  <si>
    <t>KX-FADK511A</t>
  </si>
  <si>
    <t>Пленка в кассете Чёрный шрифт на зелёной основе, ширина 12мм. Для PT-1280/1280VP</t>
  </si>
  <si>
    <t>Радиотелефоны (General Electric)</t>
  </si>
  <si>
    <t>Телефонная розетка ( 2 гнезда)</t>
  </si>
  <si>
    <t>сшивает до 120 листов металлической пружиной, перфорирует 12-15 листов</t>
  </si>
  <si>
    <t>Q6511Х</t>
  </si>
  <si>
    <t>Внутри  и снаружи помещений,  JPEG,MPEG-4 (до 640*480, макс 15к/сек.), 10крат. Увеличение, обнаружение движения, функция обнаружения человека</t>
  </si>
  <si>
    <t>KX-NCP0158CE</t>
  </si>
  <si>
    <t>KX-TS2388RUB</t>
  </si>
  <si>
    <t>Заглушка пустого слота для KX-TDA100/200/600</t>
  </si>
  <si>
    <t>Цветной сканер, А4, макс. скорость 45лист./90 изобр./мин, дуплекс, 100-600 dpi, ADF 75 л.(80г/м2), USB 2,0, плотность бумаги 40-209г/м2</t>
  </si>
  <si>
    <t>Струйный картридж для MFC-J6510DW. Чёрный, (до 2400 страниц формата A4 в соответствии со стандартом ISO/IEC 24711)</t>
  </si>
  <si>
    <t>LC1280C</t>
  </si>
  <si>
    <t>KX-TS2382RUB</t>
  </si>
  <si>
    <t>МФУ ( 3 в 1, 30 стр/мин, 32(max 32) Мб, USB/Ethernet, ADF 35 л., дуплекс, старт.картридж 1200 стр.</t>
  </si>
  <si>
    <t>MFC-L2700DWR (сетевой)</t>
  </si>
  <si>
    <t>МФУ ( 4 в 1, 26 стр/мин, 32(max 32) Мб, USB/Ethernet/WiFi, ADF 35 л., дуплекс, старт.картридж 700 стр.</t>
  </si>
  <si>
    <t>Кабель в сборе 5м для тел. станций ( 1 разъем Centronics-50M)</t>
  </si>
  <si>
    <t>DECT, АОН/CallerID, до 6 тр, пам. 150 ном, цветной диспл., подсветка клавиш, спикерфон, функция "радионяня"</t>
  </si>
  <si>
    <t>DECT, АОН/CallerID, до 6 тр, а/о 30 мин., пам. 150 ном, цветной диспл., подсветка клавиш, спикерфон, функция "радионяня"</t>
  </si>
  <si>
    <t>GIGASET A400 H</t>
  </si>
  <si>
    <t>Доп. трубка, пам. 80 ном., подсветка клавиатуры, настенное крепление</t>
  </si>
  <si>
    <t>GIGASET C530H</t>
  </si>
  <si>
    <t>Доп. трубка, пам. 150 ном., цветн. дисплей, подсветка клавиатуры</t>
  </si>
  <si>
    <t xml:space="preserve">DQ-TUN20Y-PB </t>
  </si>
  <si>
    <t>8 Gb</t>
  </si>
  <si>
    <t>HP Принт-картридж для LJ 4300, (18000 стр.)</t>
  </si>
  <si>
    <t>Струйны картридж для DCP110C, MFC-210C, FAX-1840C. Magenta, 400 pages (5% coverage)</t>
  </si>
  <si>
    <t>Q2610A</t>
  </si>
  <si>
    <t>Лицензия (ключ активации) на 4 IP-транка или 4 SIP-транка</t>
  </si>
  <si>
    <t>Gardi Max Tel</t>
  </si>
  <si>
    <t>С4127A</t>
  </si>
  <si>
    <t>С4127X</t>
  </si>
  <si>
    <t>Миниатюрная IP-камера, Внутри помещений, JPEG,MPEG-4, (1,3Мп, до 1280*960.) 2-х кратное увеличение</t>
  </si>
  <si>
    <t>Вызывная панель домофона для тел. Станций Panasonic</t>
  </si>
  <si>
    <t>Большие адресные наклейки (38 x 90 мм) для QL-570/710W/720NW</t>
  </si>
  <si>
    <t>DECT, 2 р.т., АОН, дисплей, подсветка дисплея,часы, 50 ном., полифония, спикерфон (серебристый)</t>
  </si>
  <si>
    <t>KX-TG2521RUT</t>
  </si>
  <si>
    <t>Gardi Magic Touch</t>
  </si>
  <si>
    <t>SD-карта памяти ( тип S )</t>
  </si>
  <si>
    <t>KX-NS5136X</t>
  </si>
  <si>
    <t>SD-карта памяти ( тип MS )</t>
  </si>
  <si>
    <t>KX-NS5162X</t>
  </si>
  <si>
    <t>2-х портовая плата домофона</t>
  </si>
  <si>
    <t>KX-NS5180X</t>
  </si>
  <si>
    <t>Картридж NV Print  for Canon PC1210D/1230D/1270D</t>
  </si>
  <si>
    <t>HP51604A</t>
  </si>
  <si>
    <t>HP Картридж черный для Think Jet</t>
  </si>
  <si>
    <t>E-mail:  info@integrations.ru</t>
  </si>
  <si>
    <t>Телефон (Flash, Redial, спикерфон, лампа зв.)</t>
  </si>
  <si>
    <t>Плата аналоговых внешних линий ( 6 портов), LCOT6</t>
  </si>
  <si>
    <t xml:space="preserve">DQ-TUN20C-PB </t>
  </si>
  <si>
    <t>KX-TDA6110XJ</t>
  </si>
  <si>
    <t>GIGASET S820</t>
  </si>
  <si>
    <t>Блок фотобарабана на 60 тыс. копий для DP-1520/1820</t>
  </si>
  <si>
    <t>DS-2CC572P-M</t>
  </si>
  <si>
    <t>DA-DS188-EB</t>
  </si>
  <si>
    <t>Кассета на 550 листов для DP-180</t>
  </si>
  <si>
    <t>Q5949Х</t>
  </si>
  <si>
    <t>Доп. Р/трубка с заряд. Устр. для KX-PRX120RUW, (белая)</t>
  </si>
  <si>
    <t>KX-PRXA15RUB</t>
  </si>
  <si>
    <t>Доп. Р/трубка с заряд. Устр. для KX-PRX150RUB, (чёрная)</t>
  </si>
  <si>
    <t>HP Картридж черный для LJ 1160/1320, (2500 стр.)</t>
  </si>
  <si>
    <t>МФУ (Факс лазерный 33600 бит/с,  автоподатчик 50л., принтер, планшетный копир, цветной сканер,  PC-факс, 32 стр/мин., Мб, USB 2.0, Ethernet,  (белый),нагрузка до 10000 стр/мес.</t>
  </si>
  <si>
    <t>KX-TE82494X</t>
  </si>
  <si>
    <t>Плата расширения на 3 внешнии линии и 8 гибридных внутренних линий</t>
  </si>
  <si>
    <t>Тонер-картридж для DP-180 (5000 копий)</t>
  </si>
  <si>
    <t>DQ-UH34H</t>
  </si>
  <si>
    <t>Telest TDR</t>
  </si>
  <si>
    <t>Цветной сканер, А4, макс. скорость 24лист./48 изобр./мин, дуплекс, 100-600 dpi, ADF 50 л. (52г/м2), USB 2,0, сканирование на флэш-накопитель USB, плотность бумаги 52-110г/м2, Wi-Fi, ЖК дисплей 3,7"</t>
  </si>
  <si>
    <t>BL-VP101E</t>
  </si>
  <si>
    <t>KX-TGB210RUB</t>
  </si>
  <si>
    <t>KX-TG8161RUB</t>
  </si>
  <si>
    <t>DECT, АОН (голосовой),  а/о 30мин., Цв.дисп.(2-х строчн),до 6-ти тр, часы, спикерфон, 200 ном., на стену.,полифония,гарнитура, радионяня(чёрный)</t>
  </si>
  <si>
    <t>KX-TG8552RUB</t>
  </si>
  <si>
    <t>DECT, АОН голосовой, Цветной дисп. 2",2 р/т., (до 6-ти тр),SMS,часы, автодоз., 350 ном., радионяня (чёрный)</t>
  </si>
  <si>
    <t>KV-SL1056-U</t>
  </si>
  <si>
    <t>Цветной сканер, A4, макс. скорость 45стр/мин/ 90 изобр/мин, дуплекс, 100-600 dpi, ADF 100 лист( 80 г/м2), USB 2.0, плотность бумаги 20-413 г/м2</t>
  </si>
  <si>
    <t>HP Чистящий комплект для принтеров Color LJ 9500/9500mfp, (50 000 стандартных страниц)</t>
  </si>
  <si>
    <t>HP-C8560A</t>
  </si>
  <si>
    <t xml:space="preserve"> АТС (Panasonic) TDA100DRP</t>
  </si>
  <si>
    <t>KX-TDA100DRP</t>
  </si>
  <si>
    <t xml:space="preserve">15-18 листов, степлерные скобы, пласт. карты, CD, 2х8 мм, автомат. реверс, 34 л, 4-й уровень секретности, 3 года гарантии </t>
  </si>
  <si>
    <t>Телефон-трубка (10 ст.,Flash, Redial, Mute, рег. Громкости звонка), (белый)</t>
  </si>
  <si>
    <t>SIP-Dect базовая станция 4 канала (до 4-х одновременных вызовов), работа с SIP-серверами Panasonic KX-NS1000, Asterisk, Broadsoft, позволяет построить сети емкостью до 128 базовых станций и до 255 телефонов, 10Base-T / 100Base-TX Ethernet порт, поддержка кодека G.722, G.711, G.729a, G.726</t>
  </si>
  <si>
    <t>KX-A422CE</t>
  </si>
  <si>
    <t>Адаптер питания для KX-UT670</t>
  </si>
  <si>
    <t>SIP-телефон Dect, база+трубка с зарядником, до 6 тр., дисплей, до 8 учётных записей на базе, до 3-х разговоров одновременно</t>
  </si>
  <si>
    <t>KX-TPA50B09</t>
  </si>
  <si>
    <t>Доп. Dect Трубка для  SIP-телефон Dect KX-TGP500B09</t>
  </si>
  <si>
    <t>Плата Caller ID для внутренних аналоговых линий (KX-TDA0173XJ)</t>
  </si>
  <si>
    <t>HP Узел переноса изображения (Transfer Kit) для Color LJ 4500</t>
  </si>
  <si>
    <t>HP-C4198A</t>
  </si>
  <si>
    <t>KX-TS2356RUW</t>
  </si>
  <si>
    <t>Расходные материалы к лазерным принтерам, факсам, копирам Hewlett Packard</t>
  </si>
  <si>
    <t>Телефон (50 ст.,Flash, Redial, Mute, рег. Громкости звонка), дисплей, спикерфон, Caller ID , (белый)</t>
  </si>
  <si>
    <t>Gigaset DA710</t>
  </si>
  <si>
    <t xml:space="preserve">FAX-2845R </t>
  </si>
  <si>
    <t>Системный блок c б/п (3 компакт. слота, 2 обычных слота для плат расширения)</t>
  </si>
  <si>
    <t>KX-NCP1104XJ</t>
  </si>
  <si>
    <t>GS-460F</t>
  </si>
  <si>
    <t>Барабан (до 25000 копий) для HL-52XX series</t>
  </si>
  <si>
    <t>KX-TDE0110XJ</t>
  </si>
  <si>
    <t>Q5942A</t>
  </si>
  <si>
    <t>Q5942Х</t>
  </si>
  <si>
    <t>Q5949A</t>
  </si>
  <si>
    <r>
      <t xml:space="preserve">  E-30  </t>
    </r>
    <r>
      <rPr>
        <sz val="9"/>
        <color indexed="10"/>
        <rFont val="Times New Roman"/>
        <family val="1"/>
      </rPr>
      <t>NEW</t>
    </r>
  </si>
  <si>
    <t>Картриджи к копировальным машинам Canon</t>
  </si>
  <si>
    <t>Картридж NV Print  for Canon MultiPass L60/L90 FAX - L2xx/L3xx</t>
  </si>
  <si>
    <t>FX-3</t>
  </si>
  <si>
    <t>Блок фотобарабана на 60 тыс. копий для DP-2310/3010</t>
  </si>
  <si>
    <t>DQ-Z120E</t>
  </si>
  <si>
    <t>Девелопер на 120 тыс. копий для DP-2310/3010</t>
  </si>
  <si>
    <t>Комплект для установки в 19" стойку KX-TDA30</t>
  </si>
  <si>
    <t>HP-Q6002A</t>
  </si>
  <si>
    <t>HP Принт-картридж пурпурный для CLJ5500 серии</t>
  </si>
  <si>
    <t>HP-Q1339A</t>
  </si>
  <si>
    <t>SpRecord AT1</t>
  </si>
  <si>
    <t>SpRecord AT2</t>
  </si>
  <si>
    <t>ET-LAL330</t>
  </si>
  <si>
    <t>ET-LAL331</t>
  </si>
  <si>
    <t>Лампа для PT-TW240</t>
  </si>
  <si>
    <t>ET-LAL340</t>
  </si>
  <si>
    <t>KX-FA78А</t>
  </si>
  <si>
    <t>Кабель в сборе 15м для тел. станций ( 1 разъем Centronics-50M)</t>
  </si>
  <si>
    <t>Тонер (до 1500 копий) для HL-4040CN, HL-4050CDN, DCP-9040СN, MFC-9440СN, Yellow.</t>
  </si>
  <si>
    <t>DR-130CL</t>
  </si>
  <si>
    <t>KX-TGA860RUM</t>
  </si>
  <si>
    <t>Доп. Р/трубка с заряд. Устр. для KX-TG8611/8612/8621, (тёмно-серый металлик)</t>
  </si>
  <si>
    <t>KX-TG8041RUM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</si>
</sst>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_(* #,##0.00_);_(* \(#,##0.00\);_(* &quot;-&quot;??_);_(@_)"/>
    <numFmt numFmtId="167" formatCode="_(* #,##0_);_(* \(#,##0\);_(* &quot;-&quot;??_);_(@_)"/>
    <numFmt numFmtId="168" formatCode="#,##0_р_."/>
    <numFmt numFmtId="169" formatCode="#,##0_ ;[Red]\-#,##0\ "/>
    <numFmt numFmtId="170" formatCode="#,##0_ ;\-#,##0\ "/>
    <numFmt numFmtId="171" formatCode="#,##0.0"/>
    <numFmt numFmtId="172" formatCode="#,##0.0_ ;\-#,##0.0\ "/>
    <numFmt numFmtId="173" formatCode="[$$-409]#,##0.00"/>
    <numFmt numFmtId="174" formatCode="####;####;[White]####.00;@"/>
    <numFmt numFmtId="175" formatCode="####;[White]####;[White]####;@"/>
    <numFmt numFmtId="176" formatCode="#,##0.00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mmm/yyyy"/>
    <numFmt numFmtId="183" formatCode="0.000"/>
    <numFmt numFmtId="184" formatCode="_-* #,##0.00\ _р_._-;\-* #,##0.00\ _р_._-;_-* &quot;-&quot;\ _р_._-;_-@_-"/>
    <numFmt numFmtId="185" formatCode="_-* #,##0\ _р_._-;\-* #,##0\ _р_._-;_-* &quot;-&quot;\ _р_._-;_-@_-"/>
    <numFmt numFmtId="186" formatCode="##"/>
    <numFmt numFmtId="187" formatCode="#,###"/>
    <numFmt numFmtId="188" formatCode="#,##0.00_р_."/>
    <numFmt numFmtId="189" formatCode="d/m"/>
    <numFmt numFmtId="190" formatCode="_-* #,##0\ [$€-1]_-;\-* #,##0\ [$€-1]_-;_-* &quot;-&quot;\ [$€-1]_-;_-@_-"/>
    <numFmt numFmtId="191" formatCode="dd/mm/yy"/>
    <numFmt numFmtId="192" formatCode="[$€-2]\ ###,000_);[Red]\([$€-2]\ ###,000\)"/>
    <numFmt numFmtId="193" formatCode="[$-FC19]d\ mmmm\ yyyy\ &quot;г.&quot;"/>
    <numFmt numFmtId="194" formatCode="#,##0.00&quot;р.&quot;"/>
    <numFmt numFmtId="195" formatCode="[$$-409]#,##0;[Red]\-[$$-409]#,##0"/>
    <numFmt numFmtId="196" formatCode="[$$-409]#,##0"/>
    <numFmt numFmtId="197" formatCode="_-* #,##0.00_р_._-;\-* #,##0.00_р_._-;_-* \-??_р_._-;_-@_-"/>
    <numFmt numFmtId="198" formatCode="&quot;￥&quot;#,##0.00;[Red]&quot;￥&quot;#,##0.00"/>
    <numFmt numFmtId="199" formatCode="#,##0.0_р_."/>
  </numFmts>
  <fonts count="6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sz val="11"/>
      <name val="AGOptimaCyr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1"/>
    </font>
    <font>
      <b/>
      <sz val="9"/>
      <name val="Times New Roman Cyr"/>
      <family val="1"/>
    </font>
    <font>
      <b/>
      <sz val="9"/>
      <color indexed="10"/>
      <name val="Times New Roman CYR"/>
      <family val="1"/>
    </font>
    <font>
      <b/>
      <sz val="9"/>
      <name val="Times New Roman"/>
      <family val="1"/>
    </font>
    <font>
      <b/>
      <sz val="8"/>
      <name val="Times New Roman CYR"/>
      <family val="1"/>
    </font>
    <font>
      <b/>
      <sz val="12"/>
      <color indexed="12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Helv"/>
      <family val="0"/>
    </font>
    <font>
      <b/>
      <sz val="11"/>
      <name val="AGOptimaCyr"/>
      <family val="2"/>
    </font>
    <font>
      <b/>
      <sz val="10"/>
      <color indexed="8"/>
      <name val="Arial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sz val="9"/>
      <color indexed="8"/>
      <name val="Times New Roman"/>
      <family val="1"/>
    </font>
    <font>
      <b/>
      <i/>
      <sz val="10"/>
      <name val="Arial Cyr"/>
      <family val="0"/>
    </font>
    <font>
      <b/>
      <sz val="10"/>
      <name val="Arial"/>
      <family val="2"/>
    </font>
    <font>
      <sz val="9"/>
      <color indexed="10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2"/>
    </font>
    <font>
      <b/>
      <sz val="10"/>
      <color indexed="63"/>
      <name val="Arial CYR"/>
      <family val="2"/>
    </font>
    <font>
      <b/>
      <sz val="9"/>
      <name val="Times New Roman CYR"/>
      <family val="0"/>
    </font>
    <font>
      <b/>
      <sz val="9"/>
      <name val="Arial CYR"/>
      <family val="2"/>
    </font>
    <font>
      <b/>
      <sz val="9.1"/>
      <name val="Times New Roman Cyr"/>
      <family val="1"/>
    </font>
    <font>
      <sz val="10"/>
      <color indexed="22"/>
      <name val="Arial Cyr"/>
      <family val="0"/>
    </font>
    <font>
      <b/>
      <sz val="9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Calibri"/>
      <family val="0"/>
    </font>
    <font>
      <b/>
      <sz val="9"/>
      <color indexed="8"/>
      <name val="Times New Roman CYR"/>
      <family val="1"/>
    </font>
    <font>
      <b/>
      <sz val="9"/>
      <color indexed="63"/>
      <name val="Times New Roman CYR"/>
      <family val="1"/>
    </font>
    <font>
      <b/>
      <i/>
      <sz val="11"/>
      <name val="Times New Roman Cyr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Times New Roman"/>
      <family val="1"/>
    </font>
    <font>
      <b/>
      <sz val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40" fillId="7" borderId="1" applyNumberFormat="0" applyAlignment="0" applyProtection="0"/>
    <xf numFmtId="0" fontId="41" fillId="14" borderId="2" applyNumberFormat="0" applyAlignment="0" applyProtection="0"/>
    <xf numFmtId="0" fontId="42" fillId="1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5" borderId="7" applyNumberFormat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 locked="0"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0" fillId="1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54" fillId="17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405">
    <xf numFmtId="0" fontId="0" fillId="0" borderId="0" xfId="0" applyAlignment="1">
      <alignment/>
    </xf>
    <xf numFmtId="0" fontId="4" fillId="0" borderId="10" xfId="60" applyFont="1" applyBorder="1" applyAlignment="1">
      <alignment horizontal="center" vertical="center"/>
      <protection/>
    </xf>
    <xf numFmtId="0" fontId="5" fillId="6" borderId="0" xfId="60" applyFont="1" applyFill="1">
      <alignment/>
      <protection/>
    </xf>
    <xf numFmtId="0" fontId="6" fillId="6" borderId="11" xfId="60" applyFont="1" applyFill="1" applyBorder="1" applyAlignment="1">
      <alignment horizontal="center" vertical="center"/>
      <protection/>
    </xf>
    <xf numFmtId="0" fontId="0" fillId="6" borderId="0" xfId="60" applyFill="1">
      <alignment/>
      <protection/>
    </xf>
    <xf numFmtId="0" fontId="8" fillId="6" borderId="12" xfId="60" applyFont="1" applyFill="1" applyBorder="1" applyAlignment="1">
      <alignment horizontal="center"/>
      <protection/>
    </xf>
    <xf numFmtId="0" fontId="9" fillId="0" borderId="10" xfId="60" applyFont="1" applyFill="1" applyBorder="1" applyAlignment="1">
      <alignment horizontal="left"/>
      <protection/>
    </xf>
    <xf numFmtId="0" fontId="9" fillId="0" borderId="10" xfId="60" applyFont="1" applyBorder="1" applyAlignment="1">
      <alignment horizontal="left"/>
      <protection/>
    </xf>
    <xf numFmtId="0" fontId="5" fillId="6" borderId="0" xfId="60" applyFont="1" applyFill="1" applyBorder="1" applyAlignment="1">
      <alignment/>
      <protection/>
    </xf>
    <xf numFmtId="0" fontId="9" fillId="6" borderId="13" xfId="60" applyFont="1" applyFill="1" applyBorder="1" applyAlignment="1">
      <alignment horizontal="center"/>
      <protection/>
    </xf>
    <xf numFmtId="0" fontId="8" fillId="6" borderId="13" xfId="60" applyFont="1" applyFill="1" applyBorder="1" applyAlignment="1">
      <alignment horizontal="center"/>
      <protection/>
    </xf>
    <xf numFmtId="0" fontId="4" fillId="0" borderId="10" xfId="62" applyFont="1" applyBorder="1" applyAlignment="1">
      <alignment horizontal="center" vertical="center"/>
      <protection/>
    </xf>
    <xf numFmtId="0" fontId="0" fillId="6" borderId="0" xfId="62" applyFill="1">
      <alignment/>
      <protection/>
    </xf>
    <xf numFmtId="0" fontId="8" fillId="6" borderId="0" xfId="62" applyFont="1" applyFill="1" applyBorder="1" applyAlignment="1">
      <alignment horizontal="center"/>
      <protection/>
    </xf>
    <xf numFmtId="0" fontId="9" fillId="0" borderId="10" xfId="62" applyFont="1" applyFill="1" applyBorder="1" applyAlignment="1">
      <alignment horizontal="left"/>
      <protection/>
    </xf>
    <xf numFmtId="0" fontId="9" fillId="0" borderId="10" xfId="62" applyFont="1" applyFill="1" applyBorder="1">
      <alignment/>
      <protection/>
    </xf>
    <xf numFmtId="0" fontId="9" fillId="0" borderId="10" xfId="62" applyFont="1" applyBorder="1" applyAlignment="1">
      <alignment horizontal="left"/>
      <protection/>
    </xf>
    <xf numFmtId="0" fontId="7" fillId="6" borderId="0" xfId="61" applyFont="1" applyFill="1" applyAlignment="1">
      <alignment horizontal="left"/>
      <protection/>
    </xf>
    <xf numFmtId="0" fontId="8" fillId="6" borderId="0" xfId="61" applyFont="1" applyFill="1" applyBorder="1" applyAlignment="1">
      <alignment horizontal="center"/>
      <protection/>
    </xf>
    <xf numFmtId="0" fontId="8" fillId="6" borderId="0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left"/>
      <protection/>
    </xf>
    <xf numFmtId="0" fontId="4" fillId="0" borderId="10" xfId="61" applyFont="1" applyBorder="1" applyAlignment="1">
      <alignment horizontal="center" vertical="center"/>
      <protection/>
    </xf>
    <xf numFmtId="0" fontId="0" fillId="6" borderId="14" xfId="61" applyFill="1" applyBorder="1" applyAlignment="1">
      <alignment horizontal="center"/>
      <protection/>
    </xf>
    <xf numFmtId="0" fontId="8" fillId="6" borderId="15" xfId="61" applyFont="1" applyFill="1" applyBorder="1" applyAlignment="1">
      <alignment horizontal="center"/>
      <protection/>
    </xf>
    <xf numFmtId="0" fontId="9" fillId="0" borderId="16" xfId="61" applyFont="1" applyFill="1" applyBorder="1" applyAlignment="1">
      <alignment horizontal="left"/>
      <protection/>
    </xf>
    <xf numFmtId="0" fontId="8" fillId="6" borderId="14" xfId="6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7" borderId="10" xfId="15" applyFont="1" applyFill="1" applyBorder="1" applyAlignment="1">
      <alignment horizontal="left"/>
      <protection/>
    </xf>
    <xf numFmtId="0" fontId="1" fillId="0" borderId="0" xfId="15">
      <alignment/>
      <protection/>
    </xf>
    <xf numFmtId="0" fontId="9" fillId="0" borderId="10" xfId="15" applyFont="1" applyFill="1" applyBorder="1" applyAlignment="1">
      <alignment horizontal="left"/>
      <protection/>
    </xf>
    <xf numFmtId="0" fontId="12" fillId="0" borderId="10" xfId="15" applyFont="1" applyFill="1" applyBorder="1" applyAlignment="1">
      <alignment horizontal="left"/>
      <protection/>
    </xf>
    <xf numFmtId="0" fontId="9" fillId="6" borderId="0" xfId="15" applyFont="1" applyFill="1" applyBorder="1" applyAlignment="1">
      <alignment horizontal="left"/>
      <protection/>
    </xf>
    <xf numFmtId="0" fontId="8" fillId="6" borderId="11" xfId="15" applyFont="1" applyFill="1" applyBorder="1" applyAlignment="1">
      <alignment horizontal="center"/>
      <protection/>
    </xf>
    <xf numFmtId="0" fontId="9" fillId="0" borderId="10" xfId="15" applyFont="1" applyBorder="1" applyAlignment="1">
      <alignment horizontal="left"/>
      <protection/>
    </xf>
    <xf numFmtId="0" fontId="4" fillId="0" borderId="10" xfId="15" applyFont="1" applyBorder="1" applyAlignment="1">
      <alignment horizontal="center" vertical="center"/>
      <protection/>
    </xf>
    <xf numFmtId="0" fontId="9" fillId="0" borderId="17" xfId="15" applyFont="1" applyBorder="1" applyAlignment="1">
      <alignment horizontal="left"/>
      <protection/>
    </xf>
    <xf numFmtId="0" fontId="9" fillId="0" borderId="17" xfId="15" applyFont="1" applyFill="1" applyBorder="1" applyAlignment="1">
      <alignment horizontal="left"/>
      <protection/>
    </xf>
    <xf numFmtId="0" fontId="9" fillId="0" borderId="17" xfId="60" applyFont="1" applyFill="1" applyBorder="1" applyAlignment="1">
      <alignment horizontal="left"/>
      <protection/>
    </xf>
    <xf numFmtId="0" fontId="9" fillId="0" borderId="17" xfId="60" applyFont="1" applyBorder="1" applyAlignment="1">
      <alignment horizontal="left"/>
      <protection/>
    </xf>
    <xf numFmtId="0" fontId="4" fillId="0" borderId="17" xfId="60" applyFont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left"/>
      <protection/>
    </xf>
    <xf numFmtId="0" fontId="4" fillId="0" borderId="17" xfId="61" applyFont="1" applyBorder="1" applyAlignment="1">
      <alignment horizontal="center" vertical="center"/>
      <protection/>
    </xf>
    <xf numFmtId="0" fontId="9" fillId="6" borderId="14" xfId="15" applyFont="1" applyFill="1" applyBorder="1" applyAlignment="1">
      <alignment horizontal="center"/>
      <protection/>
    </xf>
    <xf numFmtId="0" fontId="9" fillId="6" borderId="15" xfId="15" applyFont="1" applyFill="1" applyBorder="1" applyAlignment="1">
      <alignment horizontal="center"/>
      <protection/>
    </xf>
    <xf numFmtId="0" fontId="9" fillId="0" borderId="16" xfId="15" applyFont="1" applyFill="1" applyBorder="1" applyAlignment="1">
      <alignment horizontal="left"/>
      <protection/>
    </xf>
    <xf numFmtId="0" fontId="18" fillId="6" borderId="0" xfId="15" applyFont="1" applyFill="1">
      <alignment/>
      <protection/>
    </xf>
    <xf numFmtId="0" fontId="8" fillId="6" borderId="0" xfId="15" applyFont="1" applyFill="1" applyAlignment="1">
      <alignment horizontal="center"/>
      <protection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1" fillId="0" borderId="0" xfId="15" applyFont="1">
      <alignment/>
      <protection/>
    </xf>
    <xf numFmtId="0" fontId="19" fillId="0" borderId="0" xfId="15" applyFont="1">
      <alignment/>
      <protection/>
    </xf>
    <xf numFmtId="165" fontId="19" fillId="0" borderId="0" xfId="15" applyNumberFormat="1" applyFont="1">
      <alignment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11" fillId="0" borderId="0" xfId="15" applyFont="1" applyFill="1" applyBorder="1">
      <alignment/>
      <protection/>
    </xf>
    <xf numFmtId="0" fontId="9" fillId="0" borderId="0" xfId="15" applyFont="1" applyFill="1" applyBorder="1" applyAlignment="1">
      <alignment horizontal="right"/>
      <protection/>
    </xf>
    <xf numFmtId="14" fontId="0" fillId="0" borderId="0" xfId="15" applyNumberFormat="1" applyFont="1" applyFill="1" applyBorder="1" applyAlignment="1">
      <alignment horizontal="center"/>
      <protection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0" fillId="6" borderId="0" xfId="60" applyFont="1" applyFill="1">
      <alignment/>
      <protection/>
    </xf>
    <xf numFmtId="49" fontId="21" fillId="0" borderId="10" xfId="0" applyNumberFormat="1" applyFont="1" applyFill="1" applyBorder="1" applyAlignment="1">
      <alignment/>
    </xf>
    <xf numFmtId="0" fontId="22" fillId="6" borderId="0" xfId="6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15" applyFont="1" applyFill="1" applyBorder="1" applyAlignment="1">
      <alignment horizontal="right"/>
      <protection/>
    </xf>
    <xf numFmtId="0" fontId="5" fillId="6" borderId="0" xfId="60" applyFont="1" applyFill="1" applyBorder="1">
      <alignment/>
      <protection/>
    </xf>
    <xf numFmtId="0" fontId="14" fillId="0" borderId="0" xfId="15" applyFont="1" applyFill="1" applyBorder="1" applyAlignment="1">
      <alignment horizontal="center"/>
      <protection/>
    </xf>
    <xf numFmtId="0" fontId="9" fillId="0" borderId="0" xfId="15" applyFont="1" applyFill="1" applyBorder="1" applyAlignment="1">
      <alignment horizontal="center"/>
      <protection/>
    </xf>
    <xf numFmtId="165" fontId="14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27" fillId="0" borderId="0" xfId="0" applyNumberFormat="1" applyFont="1" applyAlignment="1">
      <alignment/>
    </xf>
    <xf numFmtId="0" fontId="24" fillId="0" borderId="10" xfId="15" applyFont="1" applyFill="1" applyBorder="1" applyAlignment="1">
      <alignment horizontal="center" vertical="center" wrapText="1"/>
      <protection/>
    </xf>
    <xf numFmtId="167" fontId="0" fillId="0" borderId="10" xfId="71" applyNumberFormat="1" applyBorder="1" applyAlignment="1">
      <alignment/>
    </xf>
    <xf numFmtId="0" fontId="24" fillId="0" borderId="10" xfId="15" applyFont="1" applyFill="1" applyBorder="1" applyAlignment="1">
      <alignment horizontal="center" vertical="center"/>
      <protection/>
    </xf>
    <xf numFmtId="167" fontId="28" fillId="0" borderId="10" xfId="71" applyNumberFormat="1" applyFont="1" applyBorder="1" applyAlignment="1">
      <alignment horizontal="center"/>
    </xf>
    <xf numFmtId="0" fontId="26" fillId="0" borderId="10" xfId="15" applyNumberFormat="1" applyFont="1" applyFill="1" applyBorder="1" applyAlignment="1">
      <alignment horizontal="left" vertical="center"/>
      <protection/>
    </xf>
    <xf numFmtId="0" fontId="26" fillId="0" borderId="10" xfId="15" applyNumberFormat="1" applyFont="1" applyFill="1" applyBorder="1" applyAlignment="1">
      <alignment horizontal="center" vertical="center"/>
      <protection/>
    </xf>
    <xf numFmtId="0" fontId="26" fillId="0" borderId="10" xfId="15" applyFont="1" applyFill="1" applyBorder="1" applyAlignment="1">
      <alignment horizontal="left" vertical="center"/>
      <protection/>
    </xf>
    <xf numFmtId="0" fontId="26" fillId="0" borderId="10" xfId="15" applyFont="1" applyFill="1" applyBorder="1" applyAlignment="1">
      <alignment horizontal="center" vertical="center"/>
      <protection/>
    </xf>
    <xf numFmtId="0" fontId="24" fillId="0" borderId="10" xfId="15" applyFont="1" applyFill="1" applyBorder="1" applyAlignment="1">
      <alignment horizontal="left" vertical="justify" wrapText="1"/>
      <protection/>
    </xf>
    <xf numFmtId="0" fontId="26" fillId="0" borderId="10" xfId="15" applyFont="1" applyFill="1" applyBorder="1" applyAlignment="1">
      <alignment horizontal="left" vertical="justify" wrapText="1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6" borderId="0" xfId="15" applyFill="1">
      <alignment/>
      <protection/>
    </xf>
    <xf numFmtId="0" fontId="8" fillId="6" borderId="0" xfId="15" applyFont="1" applyFill="1" applyBorder="1" applyAlignment="1">
      <alignment horizontal="center"/>
      <protection/>
    </xf>
    <xf numFmtId="0" fontId="30" fillId="6" borderId="0" xfId="15" applyFont="1" applyFill="1" applyAlignment="1">
      <alignment horizontal="left"/>
      <protection/>
    </xf>
    <xf numFmtId="0" fontId="9" fillId="7" borderId="16" xfId="15" applyFont="1" applyFill="1" applyBorder="1" applyAlignment="1">
      <alignment horizontal="left"/>
      <protection/>
    </xf>
    <xf numFmtId="0" fontId="9" fillId="0" borderId="0" xfId="15" applyFont="1" applyFill="1">
      <alignment/>
      <protection/>
    </xf>
    <xf numFmtId="0" fontId="9" fillId="0" borderId="0" xfId="15" applyFont="1" applyFill="1" applyBorder="1" applyAlignment="1">
      <alignment/>
      <protection/>
    </xf>
    <xf numFmtId="0" fontId="18" fillId="6" borderId="0" xfId="15" applyFont="1" applyFill="1" applyBorder="1" applyAlignment="1">
      <alignment horizontal="right"/>
      <protection/>
    </xf>
    <xf numFmtId="2" fontId="14" fillId="0" borderId="0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0" fontId="14" fillId="0" borderId="17" xfId="15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right"/>
    </xf>
    <xf numFmtId="0" fontId="0" fillId="6" borderId="0" xfId="60" applyFont="1" applyFill="1" applyBorder="1" applyAlignment="1">
      <alignment horizontal="right"/>
      <protection/>
    </xf>
    <xf numFmtId="165" fontId="14" fillId="0" borderId="0" xfId="0" applyNumberFormat="1" applyFont="1" applyFill="1" applyAlignment="1">
      <alignment horizontal="right"/>
    </xf>
    <xf numFmtId="165" fontId="14" fillId="0" borderId="11" xfId="15" applyNumberFormat="1" applyFont="1" applyFill="1" applyBorder="1" applyAlignment="1">
      <alignment horizontal="right"/>
      <protection/>
    </xf>
    <xf numFmtId="2" fontId="14" fillId="0" borderId="21" xfId="15" applyNumberFormat="1" applyFont="1" applyBorder="1" applyAlignment="1">
      <alignment horizontal="center"/>
      <protection/>
    </xf>
    <xf numFmtId="0" fontId="14" fillId="0" borderId="12" xfId="15" applyFont="1" applyFill="1" applyBorder="1" applyAlignment="1">
      <alignment horizontal="center"/>
      <protection/>
    </xf>
    <xf numFmtId="0" fontId="14" fillId="0" borderId="22" xfId="60" applyFont="1" applyBorder="1" applyAlignment="1">
      <alignment horizontal="center" vertical="center"/>
      <protection/>
    </xf>
    <xf numFmtId="0" fontId="14" fillId="6" borderId="0" xfId="62" applyFont="1" applyFill="1" applyBorder="1" applyAlignment="1">
      <alignment horizontal="center"/>
      <protection/>
    </xf>
    <xf numFmtId="0" fontId="14" fillId="0" borderId="13" xfId="62" applyFont="1" applyFill="1" applyBorder="1" applyAlignment="1">
      <alignment horizontal="center"/>
      <protection/>
    </xf>
    <xf numFmtId="0" fontId="14" fillId="0" borderId="17" xfId="62" applyFont="1" applyFill="1" applyBorder="1" applyAlignment="1">
      <alignment horizontal="center"/>
      <protection/>
    </xf>
    <xf numFmtId="0" fontId="14" fillId="0" borderId="23" xfId="62" applyFont="1" applyFill="1" applyBorder="1" applyAlignment="1">
      <alignment horizontal="center"/>
      <protection/>
    </xf>
    <xf numFmtId="0" fontId="14" fillId="6" borderId="0" xfId="15" applyFont="1" applyFill="1" applyAlignment="1">
      <alignment horizontal="center"/>
      <protection/>
    </xf>
    <xf numFmtId="0" fontId="7" fillId="6" borderId="0" xfId="15" applyFont="1" applyFill="1" applyAlignment="1">
      <alignment horizontal="left"/>
      <protection/>
    </xf>
    <xf numFmtId="0" fontId="9" fillId="0" borderId="12" xfId="15" applyFont="1" applyFill="1" applyBorder="1" applyAlignment="1">
      <alignment horizontal="left"/>
      <protection/>
    </xf>
    <xf numFmtId="0" fontId="10" fillId="0" borderId="0" xfId="15" applyFont="1" applyFill="1" applyBorder="1" applyAlignment="1">
      <alignment horizontal="center"/>
      <protection/>
    </xf>
    <xf numFmtId="0" fontId="9" fillId="0" borderId="21" xfId="15" applyFont="1" applyFill="1" applyBorder="1" applyAlignment="1">
      <alignment horizontal="left"/>
      <protection/>
    </xf>
    <xf numFmtId="0" fontId="9" fillId="7" borderId="0" xfId="15" applyFont="1" applyFill="1" applyBorder="1" applyAlignment="1">
      <alignment horizontal="right"/>
      <protection/>
    </xf>
    <xf numFmtId="0" fontId="9" fillId="0" borderId="24" xfId="16" applyFont="1" applyFill="1" applyBorder="1" applyAlignment="1">
      <alignment horizontal="left"/>
      <protection/>
    </xf>
    <xf numFmtId="0" fontId="9" fillId="7" borderId="24" xfId="16" applyFont="1" applyFill="1" applyBorder="1" applyAlignment="1">
      <alignment horizontal="left"/>
      <protection/>
    </xf>
    <xf numFmtId="0" fontId="9" fillId="6" borderId="12" xfId="15" applyFont="1" applyFill="1" applyBorder="1" applyAlignment="1">
      <alignment horizontal="right"/>
      <protection/>
    </xf>
    <xf numFmtId="0" fontId="14" fillId="6" borderId="0" xfId="60" applyFont="1" applyFill="1" applyBorder="1" applyAlignment="1">
      <alignment horizontal="center"/>
      <protection/>
    </xf>
    <xf numFmtId="0" fontId="14" fillId="6" borderId="0" xfId="61" applyFont="1" applyFill="1" applyAlignment="1">
      <alignment horizontal="center"/>
      <protection/>
    </xf>
    <xf numFmtId="0" fontId="14" fillId="6" borderId="15" xfId="15" applyFont="1" applyFill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7" xfId="15" applyNumberFormat="1" applyFont="1" applyFill="1" applyBorder="1" applyAlignment="1">
      <alignment horizontal="center"/>
      <protection/>
    </xf>
    <xf numFmtId="0" fontId="14" fillId="0" borderId="17" xfId="15" applyFont="1" applyFill="1" applyBorder="1" applyAlignment="1">
      <alignment horizontal="center" vertical="center"/>
      <protection/>
    </xf>
    <xf numFmtId="0" fontId="9" fillId="0" borderId="17" xfId="15" applyFont="1" applyFill="1" applyBorder="1" applyAlignment="1">
      <alignment horizontal="center"/>
      <protection/>
    </xf>
    <xf numFmtId="168" fontId="14" fillId="0" borderId="0" xfId="0" applyNumberFormat="1" applyFont="1" applyAlignment="1">
      <alignment horizontal="right" vertical="center"/>
    </xf>
    <xf numFmtId="168" fontId="4" fillId="0" borderId="10" xfId="15" applyNumberFormat="1" applyFont="1" applyBorder="1" applyAlignment="1">
      <alignment horizontal="right" vertical="center"/>
      <protection/>
    </xf>
    <xf numFmtId="168" fontId="0" fillId="0" borderId="0" xfId="0" applyNumberFormat="1" applyAlignment="1">
      <alignment horizontal="right" vertical="center"/>
    </xf>
    <xf numFmtId="0" fontId="9" fillId="7" borderId="20" xfId="15" applyFont="1" applyFill="1" applyBorder="1" applyAlignment="1">
      <alignment horizontal="center"/>
      <protection/>
    </xf>
    <xf numFmtId="0" fontId="18" fillId="6" borderId="11" xfId="15" applyFont="1" applyFill="1" applyBorder="1" applyAlignment="1">
      <alignment horizontal="right"/>
      <protection/>
    </xf>
    <xf numFmtId="6" fontId="9" fillId="0" borderId="0" xfId="15" applyNumberFormat="1" applyFont="1" applyFill="1" applyBorder="1" applyAlignment="1">
      <alignment horizontal="right"/>
      <protection/>
    </xf>
    <xf numFmtId="6" fontId="9" fillId="0" borderId="0" xfId="15" applyNumberFormat="1" applyFont="1" applyFill="1" applyBorder="1" applyAlignment="1">
      <alignment/>
      <protection/>
    </xf>
    <xf numFmtId="42" fontId="9" fillId="0" borderId="0" xfId="15" applyNumberFormat="1" applyFont="1" applyFill="1" applyBorder="1" applyAlignment="1">
      <alignment horizontal="right"/>
      <protection/>
    </xf>
    <xf numFmtId="1" fontId="14" fillId="0" borderId="17" xfId="15" applyNumberFormat="1" applyFont="1" applyFill="1" applyBorder="1" applyAlignment="1">
      <alignment horizontal="center"/>
      <protection/>
    </xf>
    <xf numFmtId="1" fontId="14" fillId="0" borderId="0" xfId="0" applyNumberFormat="1" applyFont="1" applyAlignment="1">
      <alignment horizontal="center"/>
    </xf>
    <xf numFmtId="1" fontId="14" fillId="0" borderId="22" xfId="60" applyNumberFormat="1" applyFont="1" applyBorder="1" applyAlignment="1">
      <alignment horizontal="center" vertical="center" wrapText="1"/>
      <protection/>
    </xf>
    <xf numFmtId="1" fontId="14" fillId="6" borderId="0" xfId="15" applyNumberFormat="1" applyFont="1" applyFill="1" applyAlignment="1">
      <alignment horizontal="center"/>
      <protection/>
    </xf>
    <xf numFmtId="1" fontId="14" fillId="0" borderId="10" xfId="15" applyNumberFormat="1" applyFont="1" applyBorder="1" applyAlignment="1">
      <alignment horizontal="center"/>
      <protection/>
    </xf>
    <xf numFmtId="1" fontId="14" fillId="0" borderId="10" xfId="15" applyNumberFormat="1" applyFont="1" applyFill="1" applyBorder="1" applyAlignment="1">
      <alignment horizontal="center"/>
      <protection/>
    </xf>
    <xf numFmtId="1" fontId="14" fillId="6" borderId="12" xfId="15" applyNumberFormat="1" applyFont="1" applyFill="1" applyBorder="1" applyAlignment="1">
      <alignment horizontal="center"/>
      <protection/>
    </xf>
    <xf numFmtId="1" fontId="14" fillId="6" borderId="11" xfId="15" applyNumberFormat="1" applyFont="1" applyFill="1" applyBorder="1" applyAlignment="1">
      <alignment horizontal="center"/>
      <protection/>
    </xf>
    <xf numFmtId="1" fontId="18" fillId="6" borderId="11" xfId="15" applyNumberFormat="1" applyFont="1" applyFill="1" applyBorder="1" applyAlignment="1">
      <alignment horizontal="right"/>
      <protection/>
    </xf>
    <xf numFmtId="1" fontId="14" fillId="6" borderId="0" xfId="15" applyNumberFormat="1" applyFont="1" applyFill="1" applyBorder="1" applyAlignment="1">
      <alignment horizontal="center"/>
      <protection/>
    </xf>
    <xf numFmtId="1" fontId="32" fillId="6" borderId="0" xfId="15" applyNumberFormat="1" applyFont="1" applyFill="1" applyBorder="1" applyAlignment="1">
      <alignment horizontal="center"/>
      <protection/>
    </xf>
    <xf numFmtId="3" fontId="9" fillId="0" borderId="17" xfId="15" applyNumberFormat="1" applyFont="1" applyFill="1" applyBorder="1" applyAlignment="1">
      <alignment horizontal="right"/>
      <protection/>
    </xf>
    <xf numFmtId="0" fontId="9" fillId="7" borderId="24" xfId="78" applyFont="1" applyFill="1" applyBorder="1" applyAlignment="1">
      <alignment horizontal="left"/>
      <protection/>
    </xf>
    <xf numFmtId="2" fontId="14" fillId="0" borderId="17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22" xfId="15" applyFont="1" applyFill="1" applyBorder="1" applyAlignment="1">
      <alignment horizontal="center" vertical="center"/>
      <protection/>
    </xf>
    <xf numFmtId="2" fontId="14" fillId="0" borderId="10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0" fontId="14" fillId="0" borderId="0" xfId="15" applyFont="1" applyFill="1" applyBorder="1" applyAlignment="1">
      <alignment horizontal="center" vertical="center"/>
      <protection/>
    </xf>
    <xf numFmtId="2" fontId="14" fillId="0" borderId="23" xfId="0" applyNumberFormat="1" applyFont="1" applyFill="1" applyBorder="1" applyAlignment="1">
      <alignment horizontal="center" vertical="center"/>
    </xf>
    <xf numFmtId="170" fontId="14" fillId="0" borderId="17" xfId="15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171" fontId="9" fillId="0" borderId="17" xfId="15" applyNumberFormat="1" applyFont="1" applyFill="1" applyBorder="1" applyAlignment="1">
      <alignment horizontal="right"/>
      <protection/>
    </xf>
    <xf numFmtId="165" fontId="9" fillId="0" borderId="0" xfId="15" applyNumberFormat="1" applyFont="1" applyFill="1" applyBorder="1" applyAlignment="1">
      <alignment horizontal="right"/>
      <protection/>
    </xf>
    <xf numFmtId="169" fontId="9" fillId="0" borderId="0" xfId="15" applyNumberFormat="1" applyFont="1" applyFill="1" applyBorder="1" applyAlignment="1">
      <alignment horizontal="right"/>
      <protection/>
    </xf>
    <xf numFmtId="6" fontId="11" fillId="0" borderId="0" xfId="15" applyNumberFormat="1" applyFont="1" applyFill="1" applyBorder="1">
      <alignment/>
      <protection/>
    </xf>
    <xf numFmtId="165" fontId="9" fillId="0" borderId="0" xfId="15" applyNumberFormat="1" applyFont="1" applyFill="1" applyBorder="1" applyAlignment="1">
      <alignment horizontal="center"/>
      <protection/>
    </xf>
    <xf numFmtId="164" fontId="9" fillId="0" borderId="17" xfId="15" applyNumberFormat="1" applyFont="1" applyFill="1" applyBorder="1" applyAlignment="1">
      <alignment horizontal="right"/>
      <protection/>
    </xf>
    <xf numFmtId="0" fontId="11" fillId="7" borderId="16" xfId="15" applyFont="1" applyFill="1" applyBorder="1">
      <alignment/>
      <protection/>
    </xf>
    <xf numFmtId="168" fontId="11" fillId="0" borderId="10" xfId="15" applyNumberFormat="1" applyFont="1" applyFill="1" applyBorder="1" applyAlignment="1">
      <alignment horizontal="left"/>
      <protection/>
    </xf>
    <xf numFmtId="0" fontId="14" fillId="0" borderId="17" xfId="15" applyNumberFormat="1" applyFont="1" applyFill="1" applyBorder="1" applyAlignment="1">
      <alignment horizontal="center" vertical="center"/>
      <protection/>
    </xf>
    <xf numFmtId="42" fontId="14" fillId="0" borderId="0" xfId="15" applyNumberFormat="1" applyFont="1" applyFill="1" applyBorder="1" applyAlignment="1">
      <alignment horizontal="right"/>
      <protection/>
    </xf>
    <xf numFmtId="165" fontId="14" fillId="0" borderId="0" xfId="15" applyNumberFormat="1" applyFont="1" applyFill="1" applyBorder="1" applyAlignment="1">
      <alignment horizontal="right"/>
      <protection/>
    </xf>
    <xf numFmtId="165" fontId="14" fillId="0" borderId="0" xfId="0" applyNumberFormat="1" applyFont="1" applyFill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6" fontId="14" fillId="0" borderId="0" xfId="15" applyNumberFormat="1" applyFont="1" applyFill="1" applyBorder="1" applyAlignment="1">
      <alignment horizontal="right"/>
      <protection/>
    </xf>
    <xf numFmtId="42" fontId="14" fillId="0" borderId="0" xfId="15" applyNumberFormat="1" applyFont="1" applyFill="1" applyBorder="1" applyAlignment="1">
      <alignment horizontal="right" vertical="center"/>
      <protection/>
    </xf>
    <xf numFmtId="169" fontId="14" fillId="0" borderId="17" xfId="15" applyNumberFormat="1" applyFont="1" applyFill="1" applyBorder="1" applyAlignment="1">
      <alignment horizontal="center" vertical="center"/>
      <protection/>
    </xf>
    <xf numFmtId="165" fontId="14" fillId="0" borderId="0" xfId="0" applyNumberFormat="1" applyFont="1" applyAlignment="1">
      <alignment/>
    </xf>
    <xf numFmtId="165" fontId="14" fillId="0" borderId="0" xfId="0" applyNumberFormat="1" applyFont="1" applyBorder="1" applyAlignment="1">
      <alignment/>
    </xf>
    <xf numFmtId="165" fontId="14" fillId="0" borderId="0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15" applyNumberFormat="1" applyFont="1" applyFill="1" applyBorder="1" applyAlignment="1">
      <alignment horizontal="center" vertical="center"/>
      <protection/>
    </xf>
    <xf numFmtId="3" fontId="14" fillId="0" borderId="17" xfId="15" applyNumberFormat="1" applyFont="1" applyFill="1" applyBorder="1" applyAlignment="1">
      <alignment horizontal="center" vertical="center"/>
      <protection/>
    </xf>
    <xf numFmtId="170" fontId="14" fillId="7" borderId="17" xfId="15" applyNumberFormat="1" applyFont="1" applyFill="1" applyBorder="1" applyAlignment="1">
      <alignment horizontal="center" vertical="center"/>
      <protection/>
    </xf>
    <xf numFmtId="1" fontId="14" fillId="0" borderId="17" xfId="0" applyNumberFormat="1" applyFont="1" applyFill="1" applyBorder="1" applyAlignment="1">
      <alignment horizontal="center" vertical="center"/>
    </xf>
    <xf numFmtId="171" fontId="14" fillId="0" borderId="17" xfId="15" applyNumberFormat="1" applyFont="1" applyFill="1" applyBorder="1" applyAlignment="1">
      <alignment horizontal="center" vertical="center"/>
      <protection/>
    </xf>
    <xf numFmtId="0" fontId="14" fillId="0" borderId="17" xfId="62" applyFont="1" applyFill="1" applyBorder="1" applyAlignment="1">
      <alignment horizontal="center" vertical="center"/>
      <protection/>
    </xf>
    <xf numFmtId="1" fontId="14" fillId="0" borderId="17" xfId="62" applyNumberFormat="1" applyFont="1" applyFill="1" applyBorder="1" applyAlignment="1">
      <alignment horizontal="center" vertical="center"/>
      <protection/>
    </xf>
    <xf numFmtId="165" fontId="14" fillId="0" borderId="0" xfId="0" applyNumberFormat="1" applyFont="1" applyBorder="1" applyAlignment="1">
      <alignment/>
    </xf>
    <xf numFmtId="0" fontId="14" fillId="0" borderId="12" xfId="15" applyFont="1" applyFill="1" applyBorder="1" applyAlignment="1">
      <alignment horizontal="center" vertical="center"/>
      <protection/>
    </xf>
    <xf numFmtId="165" fontId="14" fillId="0" borderId="0" xfId="0" applyNumberFormat="1" applyFont="1" applyFill="1" applyBorder="1" applyAlignment="1">
      <alignment/>
    </xf>
    <xf numFmtId="0" fontId="1" fillId="6" borderId="13" xfId="15" applyFill="1" applyBorder="1">
      <alignment/>
      <protection/>
    </xf>
    <xf numFmtId="0" fontId="11" fillId="7" borderId="10" xfId="15" applyFont="1" applyFill="1" applyBorder="1" applyAlignment="1">
      <alignment vertical="top"/>
      <protection/>
    </xf>
    <xf numFmtId="0" fontId="11" fillId="7" borderId="10" xfId="15" applyFont="1" applyFill="1" applyBorder="1" applyAlignment="1">
      <alignment horizontal="left" vertical="top" wrapText="1"/>
      <protection/>
    </xf>
    <xf numFmtId="42" fontId="11" fillId="0" borderId="0" xfId="15" applyNumberFormat="1" applyFont="1" applyFill="1" applyBorder="1">
      <alignment/>
      <protection/>
    </xf>
    <xf numFmtId="0" fontId="11" fillId="0" borderId="10" xfId="15" applyFont="1" applyFill="1" applyBorder="1" applyAlignment="1">
      <alignment vertical="top"/>
      <protection/>
    </xf>
    <xf numFmtId="0" fontId="11" fillId="0" borderId="10" xfId="15" applyFont="1" applyFill="1" applyBorder="1" applyAlignment="1">
      <alignment horizontal="left" vertical="top" wrapText="1"/>
      <protection/>
    </xf>
    <xf numFmtId="1" fontId="14" fillId="7" borderId="17" xfId="15" applyNumberFormat="1" applyFont="1" applyFill="1" applyBorder="1" applyAlignment="1">
      <alignment horizontal="center"/>
      <protection/>
    </xf>
    <xf numFmtId="0" fontId="4" fillId="7" borderId="0" xfId="15" applyFont="1" applyFill="1" applyBorder="1">
      <alignment/>
      <protection/>
    </xf>
    <xf numFmtId="42" fontId="34" fillId="0" borderId="0" xfId="15" applyNumberFormat="1" applyFont="1" applyFill="1" applyBorder="1" applyAlignment="1">
      <alignment horizontal="right"/>
      <protection/>
    </xf>
    <xf numFmtId="170" fontId="14" fillId="0" borderId="0" xfId="15" applyNumberFormat="1" applyFont="1" applyFill="1" applyBorder="1" applyAlignment="1">
      <alignment horizontal="center" vertical="center"/>
      <protection/>
    </xf>
    <xf numFmtId="170" fontId="9" fillId="7" borderId="17" xfId="15" applyNumberFormat="1" applyFont="1" applyFill="1" applyBorder="1" applyAlignment="1">
      <alignment horizontal="center"/>
      <protection/>
    </xf>
    <xf numFmtId="42" fontId="9" fillId="0" borderId="0" xfId="15" applyNumberFormat="1" applyFont="1" applyFill="1" applyBorder="1" applyAlignment="1">
      <alignment horizontal="center"/>
      <protection/>
    </xf>
    <xf numFmtId="170" fontId="4" fillId="0" borderId="17" xfId="15" applyNumberFormat="1" applyFont="1" applyFill="1" applyBorder="1" applyAlignment="1">
      <alignment horizontal="center" vertical="center"/>
      <protection/>
    </xf>
    <xf numFmtId="0" fontId="9" fillId="0" borderId="17" xfId="15" applyNumberFormat="1" applyFont="1" applyFill="1" applyBorder="1" applyAlignment="1">
      <alignment horizontal="center" vertical="center"/>
      <protection/>
    </xf>
    <xf numFmtId="165" fontId="14" fillId="0" borderId="0" xfId="0" applyNumberFormat="1" applyFont="1" applyBorder="1" applyAlignment="1">
      <alignment horizontal="right" vertical="center"/>
    </xf>
    <xf numFmtId="0" fontId="9" fillId="7" borderId="10" xfId="15" applyFont="1" applyFill="1" applyBorder="1">
      <alignment/>
      <protection/>
    </xf>
    <xf numFmtId="3" fontId="28" fillId="0" borderId="17" xfId="15" applyNumberFormat="1" applyFont="1" applyFill="1" applyBorder="1" applyAlignment="1">
      <alignment horizontal="center" vertical="center"/>
      <protection/>
    </xf>
    <xf numFmtId="165" fontId="14" fillId="0" borderId="0" xfId="0" applyNumberFormat="1" applyFont="1" applyAlignment="1">
      <alignment/>
    </xf>
    <xf numFmtId="165" fontId="14" fillId="0" borderId="0" xfId="0" applyNumberFormat="1" applyFont="1" applyBorder="1" applyAlignment="1">
      <alignment/>
    </xf>
    <xf numFmtId="165" fontId="14" fillId="0" borderId="0" xfId="15" applyNumberFormat="1" applyFont="1" applyFill="1" applyBorder="1" applyAlignment="1">
      <alignment/>
      <protection/>
    </xf>
    <xf numFmtId="170" fontId="14" fillId="0" borderId="17" xfId="15" applyNumberFormat="1" applyFont="1" applyFill="1" applyBorder="1" applyAlignment="1">
      <alignment horizontal="center" vertical="center"/>
      <protection/>
    </xf>
    <xf numFmtId="0" fontId="11" fillId="0" borderId="0" xfId="15" applyFont="1" applyFill="1">
      <alignment/>
      <protection/>
    </xf>
    <xf numFmtId="170" fontId="9" fillId="0" borderId="17" xfId="15" applyNumberFormat="1" applyFont="1" applyFill="1" applyBorder="1" applyAlignment="1">
      <alignment horizontal="center"/>
      <protection/>
    </xf>
    <xf numFmtId="171" fontId="4" fillId="0" borderId="17" xfId="15" applyNumberFormat="1" applyFont="1" applyFill="1" applyBorder="1" applyAlignment="1">
      <alignment horizontal="center" vertical="center"/>
      <protection/>
    </xf>
    <xf numFmtId="1" fontId="14" fillId="0" borderId="17" xfId="15" applyNumberFormat="1" applyFont="1" applyBorder="1" applyAlignment="1">
      <alignment horizontal="center"/>
      <protection/>
    </xf>
    <xf numFmtId="0" fontId="9" fillId="7" borderId="17" xfId="15" applyFont="1" applyFill="1" applyBorder="1" applyAlignment="1">
      <alignment horizontal="right"/>
      <protection/>
    </xf>
    <xf numFmtId="0" fontId="11" fillId="0" borderId="16" xfId="15" applyFont="1" applyFill="1" applyBorder="1">
      <alignment/>
      <protection/>
    </xf>
    <xf numFmtId="0" fontId="14" fillId="0" borderId="0" xfId="0" applyFont="1" applyAlignment="1">
      <alignment/>
    </xf>
    <xf numFmtId="0" fontId="31" fillId="0" borderId="0" xfId="0" applyFont="1" applyAlignment="1">
      <alignment/>
    </xf>
    <xf numFmtId="0" fontId="11" fillId="7" borderId="10" xfId="15" applyFont="1" applyFill="1" applyBorder="1" applyProtection="1">
      <alignment/>
      <protection/>
    </xf>
    <xf numFmtId="0" fontId="11" fillId="7" borderId="10" xfId="15" applyFont="1" applyFill="1" applyBorder="1">
      <alignment/>
      <protection/>
    </xf>
    <xf numFmtId="0" fontId="15" fillId="0" borderId="10" xfId="15" applyFont="1" applyFill="1" applyBorder="1">
      <alignment/>
      <protection/>
    </xf>
    <xf numFmtId="0" fontId="8" fillId="6" borderId="0" xfId="15" applyFont="1" applyFill="1" applyBorder="1" applyAlignment="1">
      <alignment horizontal="center" vertical="center"/>
      <protection/>
    </xf>
    <xf numFmtId="0" fontId="36" fillId="6" borderId="0" xfId="15" applyFont="1" applyFill="1">
      <alignment/>
      <protection/>
    </xf>
    <xf numFmtId="0" fontId="11" fillId="0" borderId="10" xfId="15" applyFont="1" applyFill="1" applyBorder="1" applyProtection="1">
      <alignment/>
      <protection/>
    </xf>
    <xf numFmtId="0" fontId="11" fillId="0" borderId="10" xfId="15" applyFont="1" applyFill="1" applyBorder="1">
      <alignment/>
      <protection/>
    </xf>
    <xf numFmtId="0" fontId="28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/>
    </xf>
    <xf numFmtId="0" fontId="9" fillId="7" borderId="10" xfId="0" applyFont="1" applyFill="1" applyBorder="1" applyAlignment="1">
      <alignment horizontal="left"/>
    </xf>
    <xf numFmtId="0" fontId="9" fillId="7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8" fillId="6" borderId="0" xfId="0" applyFont="1" applyFill="1" applyBorder="1" applyAlignment="1">
      <alignment horizontal="center" vertical="center"/>
    </xf>
    <xf numFmtId="0" fontId="9" fillId="0" borderId="10" xfId="69" applyFont="1" applyFill="1" applyBorder="1" applyAlignment="1">
      <alignment horizontal="left"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left"/>
    </xf>
    <xf numFmtId="168" fontId="11" fillId="0" borderId="10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26" xfId="15" applyFont="1" applyFill="1" applyBorder="1">
      <alignment/>
      <protection/>
    </xf>
    <xf numFmtId="0" fontId="9" fillId="6" borderId="13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8" fillId="6" borderId="0" xfId="0" applyFont="1" applyFill="1" applyBorder="1" applyAlignment="1">
      <alignment horizontal="center"/>
    </xf>
    <xf numFmtId="0" fontId="9" fillId="0" borderId="17" xfId="15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/>
    </xf>
    <xf numFmtId="0" fontId="9" fillId="0" borderId="26" xfId="0" applyFont="1" applyFill="1" applyBorder="1" applyAlignment="1">
      <alignment/>
    </xf>
    <xf numFmtId="0" fontId="7" fillId="6" borderId="13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1" fillId="0" borderId="10" xfId="77" applyFont="1" applyFill="1" applyBorder="1" applyAlignment="1">
      <alignment horizontal="left" vertical="center"/>
      <protection/>
    </xf>
    <xf numFmtId="0" fontId="34" fillId="0" borderId="21" xfId="0" applyFont="1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0" fontId="9" fillId="0" borderId="20" xfId="15" applyFont="1" applyFill="1" applyBorder="1" applyAlignment="1">
      <alignment horizontal="left"/>
      <protection/>
    </xf>
    <xf numFmtId="0" fontId="28" fillId="0" borderId="21" xfId="0" applyNumberFormat="1" applyFont="1" applyBorder="1" applyAlignment="1">
      <alignment vertical="center" wrapText="1"/>
    </xf>
    <xf numFmtId="0" fontId="5" fillId="6" borderId="17" xfId="15" applyFont="1" applyFill="1" applyBorder="1" applyAlignment="1">
      <alignment vertical="center"/>
      <protection/>
    </xf>
    <xf numFmtId="0" fontId="6" fillId="6" borderId="13" xfId="15" applyFont="1" applyFill="1" applyBorder="1" applyAlignment="1">
      <alignment horizontal="center" vertical="center"/>
      <protection/>
    </xf>
    <xf numFmtId="0" fontId="7" fillId="6" borderId="13" xfId="15" applyFont="1" applyFill="1" applyBorder="1" applyAlignment="1">
      <alignment/>
      <protection/>
    </xf>
    <xf numFmtId="0" fontId="7" fillId="6" borderId="13" xfId="15" applyFont="1" applyFill="1" applyBorder="1">
      <alignment/>
      <protection/>
    </xf>
    <xf numFmtId="0" fontId="7" fillId="6" borderId="26" xfId="15" applyFont="1" applyFill="1" applyBorder="1">
      <alignment/>
      <protection/>
    </xf>
    <xf numFmtId="0" fontId="28" fillId="0" borderId="20" xfId="0" applyNumberFormat="1" applyFont="1" applyBorder="1" applyAlignment="1">
      <alignment vertical="center" wrapText="1"/>
    </xf>
    <xf numFmtId="0" fontId="14" fillId="0" borderId="21" xfId="0" applyFont="1" applyBorder="1" applyAlignment="1">
      <alignment/>
    </xf>
    <xf numFmtId="0" fontId="14" fillId="0" borderId="23" xfId="15" applyFont="1" applyFill="1" applyBorder="1" applyAlignment="1">
      <alignment horizontal="center" vertical="center"/>
      <protection/>
    </xf>
    <xf numFmtId="0" fontId="5" fillId="6" borderId="17" xfId="15" applyFont="1" applyFill="1" applyBorder="1">
      <alignment/>
      <protection/>
    </xf>
    <xf numFmtId="0" fontId="14" fillId="0" borderId="20" xfId="0" applyFont="1" applyBorder="1" applyAlignment="1">
      <alignment/>
    </xf>
    <xf numFmtId="0" fontId="7" fillId="6" borderId="13" xfId="15" applyFont="1" applyFill="1" applyBorder="1" applyAlignment="1">
      <alignment horizontal="center"/>
      <protection/>
    </xf>
    <xf numFmtId="168" fontId="1" fillId="6" borderId="26" xfId="15" applyNumberFormat="1" applyFill="1" applyBorder="1" applyAlignment="1">
      <alignment horizontal="right" vertical="center"/>
      <protection/>
    </xf>
    <xf numFmtId="0" fontId="28" fillId="0" borderId="10" xfId="15" applyFont="1" applyFill="1" applyBorder="1" applyAlignment="1">
      <alignment vertical="center" wrapText="1"/>
      <protection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11" fillId="0" borderId="26" xfId="60" applyNumberFormat="1" applyFont="1" applyFill="1" applyBorder="1" applyProtection="1">
      <alignment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6" borderId="0" xfId="0" applyFont="1" applyFill="1" applyAlignment="1">
      <alignment horizontal="left" wrapText="1"/>
    </xf>
    <xf numFmtId="0" fontId="22" fillId="6" borderId="10" xfId="35" applyNumberFormat="1" applyFont="1" applyFill="1" applyBorder="1" applyAlignment="1">
      <alignment horizontal="center" wrapText="1"/>
      <protection/>
    </xf>
    <xf numFmtId="0" fontId="11" fillId="6" borderId="0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10" xfId="56" applyFont="1" applyFill="1" applyBorder="1" applyAlignment="1">
      <alignment horizontal="left" wrapText="1"/>
      <protection/>
    </xf>
    <xf numFmtId="0" fontId="11" fillId="0" borderId="10" xfId="56" applyNumberFormat="1" applyFont="1" applyFill="1" applyBorder="1" applyAlignment="1">
      <alignment horizontal="left" wrapText="1"/>
      <protection/>
    </xf>
    <xf numFmtId="0" fontId="11" fillId="0" borderId="27" xfId="59" applyFont="1" applyBorder="1" applyAlignment="1">
      <alignment horizontal="left" wrapText="1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56" applyFont="1" applyFill="1" applyBorder="1" applyAlignment="1">
      <alignment vertical="center" wrapText="1"/>
      <protection/>
    </xf>
    <xf numFmtId="0" fontId="11" fillId="0" borderId="0" xfId="56" applyFont="1" applyBorder="1" applyAlignment="1">
      <alignment vertical="center" wrapText="1"/>
      <protection/>
    </xf>
    <xf numFmtId="6" fontId="11" fillId="0" borderId="0" xfId="73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5" fillId="0" borderId="10" xfId="0" applyFont="1" applyFill="1" applyBorder="1" applyAlignment="1">
      <alignment/>
    </xf>
    <xf numFmtId="0" fontId="11" fillId="0" borderId="10" xfId="77" applyNumberFormat="1" applyFont="1" applyFill="1" applyBorder="1" applyAlignment="1">
      <alignment horizontal="left" vertical="center"/>
      <protection/>
    </xf>
    <xf numFmtId="175" fontId="9" fillId="7" borderId="10" xfId="60" applyNumberFormat="1" applyFont="1" applyFill="1" applyBorder="1" applyAlignment="1">
      <alignment horizontal="left" vertical="center"/>
      <protection/>
    </xf>
    <xf numFmtId="0" fontId="55" fillId="7" borderId="1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3" fontId="4" fillId="0" borderId="17" xfId="15" applyNumberFormat="1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/>
    </xf>
    <xf numFmtId="0" fontId="15" fillId="7" borderId="28" xfId="0" applyFont="1" applyFill="1" applyBorder="1" applyAlignment="1">
      <alignment/>
    </xf>
    <xf numFmtId="0" fontId="15" fillId="7" borderId="16" xfId="0" applyFont="1" applyFill="1" applyBorder="1" applyAlignment="1">
      <alignment/>
    </xf>
    <xf numFmtId="0" fontId="11" fillId="0" borderId="29" xfId="0" applyFont="1" applyFill="1" applyBorder="1" applyAlignment="1" applyProtection="1">
      <alignment/>
      <protection/>
    </xf>
    <xf numFmtId="0" fontId="57" fillId="6" borderId="21" xfId="0" applyFont="1" applyFill="1" applyBorder="1" applyAlignment="1">
      <alignment/>
    </xf>
    <xf numFmtId="0" fontId="58" fillId="0" borderId="10" xfId="57" applyFont="1" applyFill="1" applyBorder="1" applyAlignment="1">
      <alignment horizontal="left" vertical="center" wrapText="1"/>
      <protection/>
    </xf>
    <xf numFmtId="0" fontId="59" fillId="0" borderId="10" xfId="0" applyFont="1" applyFill="1" applyBorder="1" applyAlignment="1">
      <alignment horizontal="left"/>
    </xf>
    <xf numFmtId="0" fontId="60" fillId="6" borderId="10" xfId="0" applyFont="1" applyFill="1" applyBorder="1" applyAlignment="1">
      <alignment horizontal="center" wrapText="1"/>
    </xf>
    <xf numFmtId="0" fontId="11" fillId="0" borderId="10" xfId="15" applyFont="1" applyFill="1" applyBorder="1" applyAlignment="1">
      <alignment horizontal="left" vertical="top"/>
      <protection/>
    </xf>
    <xf numFmtId="42" fontId="11" fillId="0" borderId="0" xfId="15" applyNumberFormat="1" applyFont="1" applyFill="1" applyBorder="1" applyAlignment="1">
      <alignment/>
      <protection/>
    </xf>
    <xf numFmtId="165" fontId="14" fillId="0" borderId="0" xfId="0" applyNumberFormat="1" applyFont="1" applyAlignment="1">
      <alignment/>
    </xf>
    <xf numFmtId="0" fontId="0" fillId="0" borderId="0" xfId="0" applyAlignment="1">
      <alignment/>
    </xf>
    <xf numFmtId="0" fontId="11" fillId="7" borderId="10" xfId="69" applyFont="1" applyFill="1" applyBorder="1" applyAlignment="1">
      <alignment horizontal="left"/>
      <protection/>
    </xf>
    <xf numFmtId="0" fontId="11" fillId="0" borderId="10" xfId="0" applyFont="1" applyFill="1" applyBorder="1" applyAlignment="1">
      <alignment horizontal="left"/>
    </xf>
    <xf numFmtId="6" fontId="11" fillId="7" borderId="10" xfId="0" applyNumberFormat="1" applyFont="1" applyFill="1" applyBorder="1" applyAlignment="1">
      <alignment/>
    </xf>
    <xf numFmtId="42" fontId="57" fillId="0" borderId="10" xfId="0" applyNumberFormat="1" applyFont="1" applyFill="1" applyBorder="1" applyAlignment="1">
      <alignment horizontal="right"/>
    </xf>
    <xf numFmtId="0" fontId="11" fillId="7" borderId="10" xfId="0" applyFont="1" applyFill="1" applyBorder="1" applyAlignment="1">
      <alignment horizontal="left"/>
    </xf>
    <xf numFmtId="42" fontId="11" fillId="0" borderId="10" xfId="0" applyNumberFormat="1" applyFont="1" applyFill="1" applyBorder="1" applyAlignment="1">
      <alignment horizontal="right"/>
    </xf>
    <xf numFmtId="0" fontId="11" fillId="7" borderId="10" xfId="69" applyFont="1" applyFill="1" applyBorder="1" applyAlignment="1">
      <alignment horizontal="left"/>
      <protection/>
    </xf>
    <xf numFmtId="0" fontId="7" fillId="6" borderId="11" xfId="0" applyFont="1" applyFill="1" applyBorder="1" applyAlignment="1">
      <alignment horizontal="left"/>
    </xf>
    <xf numFmtId="0" fontId="7" fillId="6" borderId="12" xfId="0" applyFont="1" applyFill="1" applyBorder="1" applyAlignment="1">
      <alignment horizontal="left"/>
    </xf>
    <xf numFmtId="42" fontId="57" fillId="0" borderId="0" xfId="0" applyNumberFormat="1" applyFont="1" applyFill="1" applyBorder="1" applyAlignment="1">
      <alignment horizontal="center"/>
    </xf>
    <xf numFmtId="6" fontId="57" fillId="0" borderId="0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7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6" fontId="11" fillId="0" borderId="10" xfId="0" applyNumberFormat="1" applyFont="1" applyFill="1" applyBorder="1" applyAlignment="1">
      <alignment/>
    </xf>
    <xf numFmtId="1" fontId="14" fillId="0" borderId="0" xfId="0" applyNumberFormat="1" applyFont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distributed"/>
    </xf>
    <xf numFmtId="0" fontId="62" fillId="0" borderId="31" xfId="0" applyFont="1" applyFill="1" applyBorder="1" applyAlignment="1">
      <alignment horizontal="center" vertical="distributed"/>
    </xf>
    <xf numFmtId="0" fontId="62" fillId="0" borderId="31" xfId="0" applyFont="1" applyFill="1" applyBorder="1" applyAlignment="1">
      <alignment horizontal="center"/>
    </xf>
    <xf numFmtId="0" fontId="62" fillId="0" borderId="32" xfId="0" applyFont="1" applyBorder="1" applyAlignment="1">
      <alignment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distributed"/>
    </xf>
    <xf numFmtId="0" fontId="62" fillId="0" borderId="10" xfId="0" applyFont="1" applyFill="1" applyBorder="1" applyAlignment="1">
      <alignment horizontal="center" vertical="distributed"/>
    </xf>
    <xf numFmtId="0" fontId="62" fillId="0" borderId="10" xfId="0" applyFont="1" applyFill="1" applyBorder="1" applyAlignment="1">
      <alignment horizontal="center"/>
    </xf>
    <xf numFmtId="0" fontId="62" fillId="0" borderId="17" xfId="0" applyFont="1" applyBorder="1" applyAlignment="1">
      <alignment/>
    </xf>
    <xf numFmtId="0" fontId="62" fillId="0" borderId="13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/>
    </xf>
    <xf numFmtId="0" fontId="63" fillId="0" borderId="17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13" xfId="0" applyFont="1" applyFill="1" applyBorder="1" applyAlignment="1">
      <alignment vertical="center" wrapText="1"/>
    </xf>
    <xf numFmtId="0" fontId="62" fillId="0" borderId="26" xfId="0" applyFont="1" applyFill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26" xfId="0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NumberFormat="1" applyFont="1" applyFill="1" applyBorder="1" applyAlignment="1">
      <alignment horizontal="left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15" fillId="0" borderId="10" xfId="76" applyFont="1" applyFill="1" applyBorder="1" applyAlignment="1">
      <alignment horizontal="left" vertical="center"/>
      <protection/>
    </xf>
    <xf numFmtId="0" fontId="62" fillId="0" borderId="10" xfId="76" applyFont="1" applyFill="1" applyBorder="1" applyAlignment="1">
      <alignment horizontal="center" vertical="center"/>
      <protection/>
    </xf>
    <xf numFmtId="0" fontId="62" fillId="0" borderId="17" xfId="0" applyFont="1" applyFill="1" applyBorder="1" applyAlignment="1">
      <alignment horizontal="left"/>
    </xf>
    <xf numFmtId="0" fontId="62" fillId="0" borderId="13" xfId="0" applyFont="1" applyFill="1" applyBorder="1" applyAlignment="1">
      <alignment/>
    </xf>
    <xf numFmtId="0" fontId="62" fillId="0" borderId="26" xfId="0" applyFont="1" applyFill="1" applyBorder="1" applyAlignment="1">
      <alignment/>
    </xf>
    <xf numFmtId="0" fontId="64" fillId="0" borderId="13" xfId="0" applyFont="1" applyBorder="1" applyAlignment="1">
      <alignment/>
    </xf>
    <xf numFmtId="0" fontId="64" fillId="0" borderId="26" xfId="0" applyFont="1" applyBorder="1" applyAlignment="1">
      <alignment/>
    </xf>
    <xf numFmtId="198" fontId="62" fillId="0" borderId="17" xfId="0" applyNumberFormat="1" applyFont="1" applyFill="1" applyBorder="1" applyAlignment="1">
      <alignment/>
    </xf>
    <xf numFmtId="0" fontId="15" fillId="0" borderId="20" xfId="76" applyFont="1" applyFill="1" applyBorder="1" applyAlignment="1">
      <alignment horizontal="left" vertical="center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165" fontId="11" fillId="0" borderId="0" xfId="74" applyNumberFormat="1" applyFont="1" applyFill="1" applyBorder="1" applyAlignment="1">
      <alignment horizontal="center"/>
    </xf>
    <xf numFmtId="0" fontId="26" fillId="0" borderId="0" xfId="60" applyNumberFormat="1" applyFont="1" applyFill="1" applyBorder="1" applyAlignment="1">
      <alignment horizontal="left" vertical="center"/>
      <protection/>
    </xf>
    <xf numFmtId="0" fontId="26" fillId="0" borderId="0" xfId="60" applyNumberFormat="1" applyFont="1" applyFill="1" applyBorder="1" applyAlignment="1">
      <alignment horizontal="center" vertical="center"/>
      <protection/>
    </xf>
    <xf numFmtId="1" fontId="0" fillId="0" borderId="0" xfId="0" applyNumberFormat="1" applyBorder="1" applyAlignment="1">
      <alignment/>
    </xf>
    <xf numFmtId="0" fontId="26" fillId="0" borderId="0" xfId="60" applyFont="1" applyFill="1" applyBorder="1" applyAlignment="1">
      <alignment horizontal="left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vertical="center" wrapText="1"/>
      <protection/>
    </xf>
    <xf numFmtId="0" fontId="26" fillId="0" borderId="0" xfId="60" applyFont="1" applyFill="1" applyBorder="1" applyAlignment="1">
      <alignment vertical="top" wrapText="1"/>
      <protection/>
    </xf>
    <xf numFmtId="2" fontId="65" fillId="0" borderId="31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/>
    </xf>
    <xf numFmtId="2" fontId="65" fillId="0" borderId="10" xfId="0" applyNumberFormat="1" applyFont="1" applyBorder="1" applyAlignment="1">
      <alignment horizontal="center"/>
    </xf>
    <xf numFmtId="2" fontId="65" fillId="0" borderId="20" xfId="0" applyNumberFormat="1" applyFont="1" applyBorder="1" applyAlignment="1">
      <alignment horizontal="center"/>
    </xf>
    <xf numFmtId="9" fontId="65" fillId="0" borderId="30" xfId="0" applyNumberFormat="1" applyFont="1" applyBorder="1" applyAlignment="1">
      <alignment horizontal="center" vertical="center" wrapText="1"/>
    </xf>
    <xf numFmtId="1" fontId="65" fillId="0" borderId="3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11" fillId="14" borderId="10" xfId="0" applyFont="1" applyFill="1" applyBorder="1" applyAlignment="1">
      <alignment horizontal="left"/>
    </xf>
    <xf numFmtId="0" fontId="14" fillId="0" borderId="21" xfId="0" applyNumberFormat="1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11" fillId="14" borderId="16" xfId="0" applyNumberFormat="1" applyFont="1" applyFill="1" applyBorder="1" applyAlignment="1" applyProtection="1">
      <alignment horizontal="left" vertical="center"/>
      <protection/>
    </xf>
    <xf numFmtId="0" fontId="11" fillId="14" borderId="10" xfId="0" applyNumberFormat="1" applyFont="1" applyFill="1" applyBorder="1" applyAlignment="1" applyProtection="1">
      <alignment horizontal="left"/>
      <protection/>
    </xf>
    <xf numFmtId="0" fontId="11" fillId="14" borderId="16" xfId="0" applyFont="1" applyFill="1" applyBorder="1" applyAlignment="1">
      <alignment horizontal="left" vertical="center"/>
    </xf>
    <xf numFmtId="0" fontId="11" fillId="14" borderId="10" xfId="0" applyFont="1" applyFill="1" applyBorder="1" applyAlignment="1">
      <alignment horizontal="left" vertical="center"/>
    </xf>
    <xf numFmtId="0" fontId="11" fillId="14" borderId="35" xfId="0" applyFont="1" applyFill="1" applyBorder="1" applyAlignment="1">
      <alignment horizontal="left" vertical="center"/>
    </xf>
    <xf numFmtId="0" fontId="11" fillId="14" borderId="36" xfId="0" applyFont="1" applyFill="1" applyBorder="1" applyAlignment="1">
      <alignment horizontal="left"/>
    </xf>
    <xf numFmtId="165" fontId="66" fillId="0" borderId="10" xfId="0" applyNumberFormat="1" applyFont="1" applyFill="1" applyBorder="1" applyAlignment="1">
      <alignment/>
    </xf>
    <xf numFmtId="165" fontId="66" fillId="0" borderId="36" xfId="0" applyNumberFormat="1" applyFont="1" applyFill="1" applyBorder="1" applyAlignment="1">
      <alignment/>
    </xf>
    <xf numFmtId="0" fontId="11" fillId="7" borderId="37" xfId="0" applyFont="1" applyFill="1" applyBorder="1" applyAlignment="1">
      <alignment/>
    </xf>
    <xf numFmtId="165" fontId="11" fillId="7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24" fillId="0" borderId="10" xfId="15" applyFont="1" applyFill="1" applyBorder="1" applyAlignment="1">
      <alignment horizontal="center" vertical="center" wrapText="1"/>
      <protection/>
    </xf>
    <xf numFmtId="0" fontId="23" fillId="14" borderId="13" xfId="15" applyFont="1" applyFill="1" applyBorder="1" applyAlignment="1">
      <alignment horizontal="center" vertical="center" wrapText="1"/>
      <protection/>
    </xf>
    <xf numFmtId="0" fontId="15" fillId="0" borderId="30" xfId="0" applyFont="1" applyBorder="1" applyAlignment="1">
      <alignment horizontal="center" vertical="center" wrapText="1"/>
    </xf>
  </cellXfs>
  <cellStyles count="64">
    <cellStyle name="Normal" xfId="0"/>
    <cellStyle name="??_??99DJ(??)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SUMMARY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3" xfId="57"/>
    <cellStyle name="Обычный 3 2" xfId="58"/>
    <cellStyle name="Обычный 7" xfId="59"/>
    <cellStyle name="Обычный_Лист1" xfId="60"/>
    <cellStyle name="Обычный_Лист2" xfId="61"/>
    <cellStyle name="Обычный_Лист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Финансовый_Лист1" xfId="74"/>
    <cellStyle name="Хороший" xfId="75"/>
    <cellStyle name="常规_Sheet1" xfId="76"/>
    <cellStyle name="標準_DDP Study 070718" xfId="77"/>
    <cellStyle name="標準_価格99DJ(決裁)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APHIC_WS\D\Price\TATRIS_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oэффициенты"/>
    </sheetNames>
    <sheetDataSet>
      <sheetData sheetId="0">
        <row r="1">
          <cell r="B1">
            <v>22.6</v>
          </cell>
        </row>
        <row r="2">
          <cell r="B2">
            <v>36150</v>
          </cell>
        </row>
        <row r="3">
          <cell r="B3" t="str">
            <v>Действует с</v>
          </cell>
        </row>
        <row r="4">
          <cell r="B4" t="str">
            <v>Рoссия, Москва, Дмитровское ш., д.71, тел. 7-(095)-487-0105, </v>
          </cell>
        </row>
        <row r="5">
          <cell r="B5" t="str">
            <v>факс 7-(095)-489-6025, </v>
          </cell>
        </row>
        <row r="6">
          <cell r="B6" t="str">
            <v> E-mail: tatris@glasnet.ru WWW: http://www.tatris.ru</v>
          </cell>
        </row>
        <row r="8">
          <cell r="B8" t="str">
            <v>Цены указаны в условных единицах. Оплата производится перечислением</v>
          </cell>
        </row>
        <row r="10">
          <cell r="B10" t="str">
            <v>на расчётный счёт АК ТАТРИС рублей по курсу 23.28 рублей за 1 у.е.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192"/>
  <sheetViews>
    <sheetView tabSelected="1" workbookViewId="0" topLeftCell="A1">
      <pane ySplit="5" topLeftCell="BM6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8.25390625" style="0" customWidth="1"/>
    <col min="2" max="2" width="54.875" style="0" customWidth="1"/>
    <col min="3" max="3" width="9.125" style="97" customWidth="1"/>
    <col min="5" max="5" width="9.125" style="101" customWidth="1"/>
  </cols>
  <sheetData>
    <row r="1" spans="1:3" ht="20.25">
      <c r="A1" s="26"/>
      <c r="B1" s="27" t="s">
        <v>1413</v>
      </c>
      <c r="C1" s="93"/>
    </row>
    <row r="2" spans="1:3" ht="15.75">
      <c r="A2" s="26"/>
      <c r="B2" s="28" t="s">
        <v>515</v>
      </c>
      <c r="C2" s="94"/>
    </row>
    <row r="3" spans="2:3" ht="12.75">
      <c r="B3" s="29" t="s">
        <v>2768</v>
      </c>
      <c r="C3" s="93"/>
    </row>
    <row r="4" ht="12.75">
      <c r="C4" s="93"/>
    </row>
    <row r="5" spans="1:6" ht="12.75">
      <c r="A5" s="1" t="s">
        <v>1532</v>
      </c>
      <c r="B5" s="42" t="s">
        <v>2052</v>
      </c>
      <c r="C5" s="95" t="s">
        <v>1802</v>
      </c>
      <c r="D5" s="50" t="s">
        <v>2238</v>
      </c>
      <c r="E5" s="101" t="s">
        <v>2239</v>
      </c>
      <c r="F5" s="50"/>
    </row>
    <row r="6" spans="1:5" ht="15.75">
      <c r="A6" s="2"/>
      <c r="B6" s="3" t="s">
        <v>1226</v>
      </c>
      <c r="C6" s="121"/>
      <c r="D6" s="68"/>
      <c r="E6" s="102"/>
    </row>
    <row r="7" spans="1:5" ht="15.75">
      <c r="A7" s="2"/>
      <c r="B7" s="5" t="s">
        <v>633</v>
      </c>
      <c r="C7" s="121"/>
      <c r="D7" s="68"/>
      <c r="E7" s="102"/>
    </row>
    <row r="8" spans="1:5" ht="12.75">
      <c r="A8" s="6" t="s">
        <v>634</v>
      </c>
      <c r="B8" s="40" t="s">
        <v>635</v>
      </c>
      <c r="C8" s="388">
        <v>15</v>
      </c>
      <c r="D8">
        <v>65</v>
      </c>
      <c r="E8" s="101">
        <f>C8*$D$8</f>
        <v>975</v>
      </c>
    </row>
    <row r="9" spans="1:5" ht="12.75">
      <c r="A9" s="6" t="s">
        <v>2323</v>
      </c>
      <c r="B9" s="40" t="s">
        <v>954</v>
      </c>
      <c r="C9" s="388">
        <v>15</v>
      </c>
      <c r="D9" s="61"/>
      <c r="E9" s="101">
        <f aca="true" t="shared" si="0" ref="E9:E53">C9*$D$8</f>
        <v>975</v>
      </c>
    </row>
    <row r="10" spans="1:5" ht="12.75">
      <c r="A10" s="32" t="s">
        <v>1236</v>
      </c>
      <c r="B10" s="32" t="s">
        <v>2632</v>
      </c>
      <c r="C10" s="388">
        <v>15</v>
      </c>
      <c r="D10" s="57"/>
      <c r="E10" s="101">
        <f t="shared" si="0"/>
        <v>975</v>
      </c>
    </row>
    <row r="11" spans="1:5" ht="12.75">
      <c r="A11" s="32" t="s">
        <v>2633</v>
      </c>
      <c r="B11" s="32" t="s">
        <v>520</v>
      </c>
      <c r="C11" s="388">
        <v>15</v>
      </c>
      <c r="D11" s="57"/>
      <c r="E11" s="101">
        <f t="shared" si="0"/>
        <v>975</v>
      </c>
    </row>
    <row r="12" spans="1:5" ht="12.75">
      <c r="A12" s="32" t="s">
        <v>434</v>
      </c>
      <c r="B12" s="32" t="s">
        <v>435</v>
      </c>
      <c r="C12" s="388">
        <v>15</v>
      </c>
      <c r="D12" s="57"/>
      <c r="E12" s="101">
        <f t="shared" si="0"/>
        <v>975</v>
      </c>
    </row>
    <row r="13" spans="1:5" ht="12.75">
      <c r="A13" s="32" t="s">
        <v>533</v>
      </c>
      <c r="B13" s="32" t="s">
        <v>1518</v>
      </c>
      <c r="C13" s="169">
        <v>18</v>
      </c>
      <c r="D13" s="137"/>
      <c r="E13" s="170">
        <f t="shared" si="0"/>
        <v>1170</v>
      </c>
    </row>
    <row r="14" spans="1:5" ht="12.75">
      <c r="A14" s="32" t="s">
        <v>1657</v>
      </c>
      <c r="B14" s="32" t="s">
        <v>1658</v>
      </c>
      <c r="C14" s="169">
        <v>18</v>
      </c>
      <c r="D14" s="137"/>
      <c r="E14" s="170">
        <f t="shared" si="0"/>
        <v>1170</v>
      </c>
    </row>
    <row r="15" spans="1:5" ht="12.75">
      <c r="A15" s="32" t="s">
        <v>93</v>
      </c>
      <c r="B15" s="32" t="s">
        <v>2568</v>
      </c>
      <c r="C15" s="169">
        <v>18</v>
      </c>
      <c r="D15" s="137"/>
      <c r="E15" s="170">
        <f t="shared" si="0"/>
        <v>1170</v>
      </c>
    </row>
    <row r="16" spans="1:5" ht="12.75">
      <c r="A16" s="32" t="s">
        <v>2569</v>
      </c>
      <c r="B16" s="32" t="s">
        <v>2007</v>
      </c>
      <c r="C16" s="169">
        <v>18</v>
      </c>
      <c r="D16" s="137"/>
      <c r="E16" s="170">
        <f t="shared" si="0"/>
        <v>1170</v>
      </c>
    </row>
    <row r="17" spans="1:5" ht="12.75">
      <c r="A17" s="32" t="s">
        <v>2046</v>
      </c>
      <c r="B17" s="32" t="s">
        <v>1445</v>
      </c>
      <c r="C17" s="169">
        <v>33</v>
      </c>
      <c r="D17" s="57"/>
      <c r="E17" s="103">
        <f t="shared" si="0"/>
        <v>2145</v>
      </c>
    </row>
    <row r="18" spans="1:5" ht="12.75">
      <c r="A18" s="32" t="s">
        <v>2813</v>
      </c>
      <c r="B18" s="32" t="s">
        <v>1184</v>
      </c>
      <c r="C18" s="169">
        <v>33</v>
      </c>
      <c r="D18" s="57"/>
      <c r="E18" s="103">
        <f t="shared" si="0"/>
        <v>2145</v>
      </c>
    </row>
    <row r="19" spans="1:5" ht="12.75">
      <c r="A19" s="32" t="s">
        <v>1185</v>
      </c>
      <c r="B19" s="32" t="s">
        <v>1186</v>
      </c>
      <c r="C19" s="169">
        <v>36</v>
      </c>
      <c r="D19" s="57"/>
      <c r="E19" s="103">
        <f t="shared" si="0"/>
        <v>2340</v>
      </c>
    </row>
    <row r="20" spans="1:5" ht="12.75">
      <c r="A20" s="32" t="s">
        <v>1187</v>
      </c>
      <c r="B20" s="32" t="s">
        <v>1640</v>
      </c>
      <c r="C20" s="169">
        <v>36</v>
      </c>
      <c r="D20" s="57"/>
      <c r="E20" s="103">
        <f t="shared" si="0"/>
        <v>2340</v>
      </c>
    </row>
    <row r="21" spans="1:5" ht="12.75">
      <c r="A21" s="32" t="s">
        <v>2733</v>
      </c>
      <c r="B21" s="32" t="s">
        <v>147</v>
      </c>
      <c r="C21" s="169">
        <v>26</v>
      </c>
      <c r="D21" s="137"/>
      <c r="E21" s="170">
        <f t="shared" si="0"/>
        <v>1690</v>
      </c>
    </row>
    <row r="22" spans="1:5" ht="12.75">
      <c r="A22" s="32" t="s">
        <v>148</v>
      </c>
      <c r="B22" s="32" t="s">
        <v>1960</v>
      </c>
      <c r="C22" s="169">
        <v>26</v>
      </c>
      <c r="D22" s="137"/>
      <c r="E22" s="170">
        <f t="shared" si="0"/>
        <v>1690</v>
      </c>
    </row>
    <row r="23" spans="1:5" ht="12.75">
      <c r="A23" s="32" t="s">
        <v>2728</v>
      </c>
      <c r="B23" s="32" t="s">
        <v>31</v>
      </c>
      <c r="C23" s="169">
        <v>43</v>
      </c>
      <c r="D23" s="137"/>
      <c r="E23" s="170">
        <f t="shared" si="0"/>
        <v>2795</v>
      </c>
    </row>
    <row r="24" spans="1:5" ht="12.75">
      <c r="A24" s="32" t="s">
        <v>32</v>
      </c>
      <c r="B24" s="32" t="s">
        <v>1766</v>
      </c>
      <c r="C24" s="169">
        <v>43</v>
      </c>
      <c r="D24" s="137"/>
      <c r="E24" s="170">
        <f t="shared" si="0"/>
        <v>2795</v>
      </c>
    </row>
    <row r="25" spans="1:5" ht="12.75">
      <c r="A25" s="7" t="s">
        <v>1953</v>
      </c>
      <c r="B25" s="41" t="s">
        <v>2236</v>
      </c>
      <c r="C25" s="389">
        <v>39</v>
      </c>
      <c r="E25" s="101">
        <f t="shared" si="0"/>
        <v>2535</v>
      </c>
    </row>
    <row r="26" spans="1:5" ht="12.75">
      <c r="A26" s="7" t="s">
        <v>2237</v>
      </c>
      <c r="B26" s="41" t="s">
        <v>869</v>
      </c>
      <c r="C26" s="389">
        <v>39</v>
      </c>
      <c r="E26" s="101">
        <f t="shared" si="0"/>
        <v>2535</v>
      </c>
    </row>
    <row r="27" spans="1:5" ht="12.75">
      <c r="A27" s="6" t="s">
        <v>870</v>
      </c>
      <c r="B27" s="40" t="s">
        <v>701</v>
      </c>
      <c r="C27" s="126">
        <v>43</v>
      </c>
      <c r="E27" s="101">
        <f t="shared" si="0"/>
        <v>2795</v>
      </c>
    </row>
    <row r="28" spans="1:5" ht="12.75">
      <c r="A28" s="6" t="s">
        <v>702</v>
      </c>
      <c r="B28" s="40" t="s">
        <v>636</v>
      </c>
      <c r="C28" s="126">
        <v>43</v>
      </c>
      <c r="E28" s="101">
        <f>C28*$D$8</f>
        <v>2795</v>
      </c>
    </row>
    <row r="29" spans="1:5" ht="12.75">
      <c r="A29" s="32" t="s">
        <v>310</v>
      </c>
      <c r="B29" s="32" t="s">
        <v>826</v>
      </c>
      <c r="C29" s="126">
        <v>64</v>
      </c>
      <c r="E29" s="101">
        <f t="shared" si="0"/>
        <v>4160</v>
      </c>
    </row>
    <row r="30" spans="1:5" ht="12.75">
      <c r="A30" s="32" t="s">
        <v>827</v>
      </c>
      <c r="B30" s="32" t="s">
        <v>2194</v>
      </c>
      <c r="C30" s="126">
        <v>64</v>
      </c>
      <c r="E30" s="101">
        <f t="shared" si="0"/>
        <v>4160</v>
      </c>
    </row>
    <row r="31" spans="1:5" ht="12.75">
      <c r="A31" s="6" t="s">
        <v>2093</v>
      </c>
      <c r="B31" s="40" t="s">
        <v>204</v>
      </c>
      <c r="C31" s="390">
        <v>66</v>
      </c>
      <c r="E31" s="101">
        <f t="shared" si="0"/>
        <v>4290</v>
      </c>
    </row>
    <row r="32" spans="1:5" ht="15.75">
      <c r="A32" s="2"/>
      <c r="B32" s="5" t="s">
        <v>734</v>
      </c>
      <c r="C32" s="9"/>
      <c r="D32" s="9"/>
      <c r="E32" s="9"/>
    </row>
    <row r="33" spans="1:5" ht="12.75">
      <c r="A33" s="7" t="s">
        <v>2561</v>
      </c>
      <c r="B33" s="41" t="s">
        <v>2560</v>
      </c>
      <c r="C33" s="96">
        <v>19</v>
      </c>
      <c r="E33" s="101">
        <f t="shared" si="0"/>
        <v>1235</v>
      </c>
    </row>
    <row r="34" spans="1:5" ht="12.75">
      <c r="A34" s="6" t="s">
        <v>2092</v>
      </c>
      <c r="B34" s="40" t="s">
        <v>532</v>
      </c>
      <c r="C34" s="96">
        <v>16</v>
      </c>
      <c r="D34" s="61"/>
      <c r="E34" s="101">
        <f t="shared" si="0"/>
        <v>1040</v>
      </c>
    </row>
    <row r="35" spans="1:5" ht="12.75">
      <c r="A35" s="32" t="s">
        <v>2483</v>
      </c>
      <c r="B35" s="32" t="s">
        <v>2484</v>
      </c>
      <c r="C35" s="128">
        <v>35</v>
      </c>
      <c r="D35" s="57"/>
      <c r="E35" s="101">
        <f t="shared" si="0"/>
        <v>2275</v>
      </c>
    </row>
    <row r="36" spans="1:5" ht="12.75">
      <c r="A36" s="32" t="s">
        <v>2485</v>
      </c>
      <c r="B36" s="32" t="s">
        <v>1108</v>
      </c>
      <c r="C36" s="128">
        <v>35</v>
      </c>
      <c r="D36" s="57"/>
      <c r="E36" s="101">
        <f t="shared" si="0"/>
        <v>2275</v>
      </c>
    </row>
    <row r="37" spans="1:5" ht="12.75">
      <c r="A37" s="7" t="s">
        <v>2820</v>
      </c>
      <c r="B37" s="41" t="s">
        <v>2769</v>
      </c>
      <c r="C37" s="98">
        <v>23</v>
      </c>
      <c r="D37" s="61"/>
      <c r="E37" s="101">
        <f t="shared" si="0"/>
        <v>1495</v>
      </c>
    </row>
    <row r="38" spans="1:5" ht="12.75">
      <c r="A38" s="7" t="s">
        <v>1780</v>
      </c>
      <c r="B38" s="41" t="s">
        <v>1175</v>
      </c>
      <c r="C38" s="98">
        <v>23</v>
      </c>
      <c r="D38" s="61"/>
      <c r="E38" s="101">
        <f t="shared" si="0"/>
        <v>1495</v>
      </c>
    </row>
    <row r="39" spans="1:5" ht="12.75">
      <c r="A39" s="7" t="s">
        <v>1790</v>
      </c>
      <c r="B39" s="41" t="s">
        <v>2408</v>
      </c>
      <c r="C39" s="98">
        <v>26</v>
      </c>
      <c r="D39" s="61"/>
      <c r="E39" s="101">
        <f t="shared" si="0"/>
        <v>1690</v>
      </c>
    </row>
    <row r="40" spans="1:5" ht="15.75">
      <c r="A40" s="8"/>
      <c r="B40" s="5" t="s">
        <v>998</v>
      </c>
      <c r="C40" s="9"/>
      <c r="D40" s="9"/>
      <c r="E40" s="9"/>
    </row>
    <row r="41" spans="1:5" ht="12.75">
      <c r="A41" s="6" t="s">
        <v>2287</v>
      </c>
      <c r="B41" s="40" t="s">
        <v>988</v>
      </c>
      <c r="C41" s="96">
        <v>16.5</v>
      </c>
      <c r="E41" s="101">
        <f t="shared" si="0"/>
        <v>1072.5</v>
      </c>
    </row>
    <row r="42" spans="1:5" ht="12.75">
      <c r="A42" s="32" t="s">
        <v>570</v>
      </c>
      <c r="B42" s="32" t="s">
        <v>2572</v>
      </c>
      <c r="C42" s="96">
        <v>16.5</v>
      </c>
      <c r="E42" s="101">
        <f t="shared" si="0"/>
        <v>1072.5</v>
      </c>
    </row>
    <row r="43" spans="1:6" ht="12.75">
      <c r="A43" s="32" t="s">
        <v>570</v>
      </c>
      <c r="B43" s="32" t="s">
        <v>2803</v>
      </c>
      <c r="C43" s="96">
        <v>16.5</v>
      </c>
      <c r="E43" s="101">
        <f t="shared" si="0"/>
        <v>1072.5</v>
      </c>
      <c r="F43" s="31"/>
    </row>
    <row r="44" spans="1:5" ht="12.75">
      <c r="A44" s="32" t="s">
        <v>1496</v>
      </c>
      <c r="B44" s="32" t="s">
        <v>1847</v>
      </c>
      <c r="C44" s="96">
        <v>18</v>
      </c>
      <c r="E44" s="101">
        <f t="shared" si="0"/>
        <v>1170</v>
      </c>
    </row>
    <row r="45" spans="1:5" ht="12.75">
      <c r="A45" s="32" t="s">
        <v>1496</v>
      </c>
      <c r="B45" s="32" t="s">
        <v>1848</v>
      </c>
      <c r="C45" s="96">
        <v>18</v>
      </c>
      <c r="E45" s="101">
        <f t="shared" si="0"/>
        <v>1170</v>
      </c>
    </row>
    <row r="46" spans="1:5" ht="12.75">
      <c r="A46" s="32" t="s">
        <v>1849</v>
      </c>
      <c r="B46" s="32" t="s">
        <v>14</v>
      </c>
      <c r="C46" s="96">
        <v>25</v>
      </c>
      <c r="E46" s="101">
        <f t="shared" si="0"/>
        <v>1625</v>
      </c>
    </row>
    <row r="47" spans="1:5" ht="12.75">
      <c r="A47" s="32" t="s">
        <v>1849</v>
      </c>
      <c r="B47" s="32" t="s">
        <v>2288</v>
      </c>
      <c r="C47" s="96">
        <v>25</v>
      </c>
      <c r="E47" s="101">
        <f t="shared" si="0"/>
        <v>1625</v>
      </c>
    </row>
    <row r="48" spans="1:5" ht="12.75">
      <c r="A48" s="32" t="s">
        <v>2289</v>
      </c>
      <c r="B48" s="32" t="s">
        <v>2290</v>
      </c>
      <c r="C48" s="96">
        <v>25</v>
      </c>
      <c r="E48" s="101">
        <f t="shared" si="0"/>
        <v>1625</v>
      </c>
    </row>
    <row r="49" spans="1:5" ht="12.75">
      <c r="A49" s="32" t="s">
        <v>2289</v>
      </c>
      <c r="B49" s="32" t="s">
        <v>2291</v>
      </c>
      <c r="C49" s="96">
        <v>25</v>
      </c>
      <c r="E49" s="101">
        <f t="shared" si="0"/>
        <v>1625</v>
      </c>
    </row>
    <row r="50" spans="1:5" ht="12.75">
      <c r="A50" s="32" t="s">
        <v>1519</v>
      </c>
      <c r="B50" s="32" t="s">
        <v>226</v>
      </c>
      <c r="C50" s="96">
        <v>40</v>
      </c>
      <c r="E50" s="101">
        <f t="shared" si="0"/>
        <v>2600</v>
      </c>
    </row>
    <row r="51" spans="1:5" ht="12.75">
      <c r="A51" s="32" t="s">
        <v>1519</v>
      </c>
      <c r="B51" s="32" t="s">
        <v>2815</v>
      </c>
      <c r="C51" s="96">
        <v>40</v>
      </c>
      <c r="E51" s="101">
        <f t="shared" si="0"/>
        <v>2600</v>
      </c>
    </row>
    <row r="52" spans="1:5" ht="12.75">
      <c r="A52" s="32" t="s">
        <v>2816</v>
      </c>
      <c r="B52" s="32" t="s">
        <v>1516</v>
      </c>
      <c r="C52" s="96">
        <v>45</v>
      </c>
      <c r="E52" s="101">
        <f t="shared" si="0"/>
        <v>2925</v>
      </c>
    </row>
    <row r="53" spans="1:5" ht="12.75">
      <c r="A53" s="32" t="s">
        <v>2816</v>
      </c>
      <c r="B53" s="32" t="s">
        <v>1520</v>
      </c>
      <c r="C53" s="96">
        <v>45</v>
      </c>
      <c r="E53" s="101">
        <f t="shared" si="0"/>
        <v>2925</v>
      </c>
    </row>
    <row r="54" spans="1:5" ht="15.75">
      <c r="A54" s="8"/>
      <c r="B54" s="5" t="s">
        <v>73</v>
      </c>
      <c r="C54" s="9"/>
      <c r="D54" s="9"/>
      <c r="E54" s="9"/>
    </row>
    <row r="55" spans="1:7" s="31" customFormat="1" ht="12.75" customHeight="1">
      <c r="A55" s="59" t="s">
        <v>1881</v>
      </c>
      <c r="B55" s="59" t="s">
        <v>1880</v>
      </c>
      <c r="C55" s="100">
        <v>129</v>
      </c>
      <c r="D55" s="60"/>
      <c r="E55" s="101">
        <f aca="true" t="shared" si="1" ref="E55:E99">C55*$D$8</f>
        <v>8385</v>
      </c>
      <c r="F55"/>
      <c r="G55" s="58"/>
    </row>
    <row r="56" spans="1:6" ht="12.75">
      <c r="A56" s="59" t="s">
        <v>1882</v>
      </c>
      <c r="B56" s="59" t="s">
        <v>1883</v>
      </c>
      <c r="C56" s="100">
        <v>137</v>
      </c>
      <c r="D56" s="60"/>
      <c r="E56" s="101">
        <f>C56*$D$8</f>
        <v>8905</v>
      </c>
      <c r="F56" s="57"/>
    </row>
    <row r="57" spans="1:5" ht="12.75">
      <c r="A57" s="59" t="s">
        <v>1762</v>
      </c>
      <c r="B57" s="59" t="s">
        <v>1880</v>
      </c>
      <c r="C57" s="100">
        <v>145</v>
      </c>
      <c r="D57" s="60"/>
      <c r="E57" s="101">
        <f>C57*$D$8</f>
        <v>9425</v>
      </c>
    </row>
    <row r="58" spans="1:5" ht="12.75">
      <c r="A58" s="59" t="s">
        <v>1762</v>
      </c>
      <c r="B58" s="59" t="s">
        <v>1883</v>
      </c>
      <c r="C58" s="100">
        <v>153</v>
      </c>
      <c r="D58" s="60"/>
      <c r="E58" s="101">
        <f>C58*$D$8</f>
        <v>9945</v>
      </c>
    </row>
    <row r="59" spans="1:5" ht="12.75">
      <c r="A59" s="59" t="s">
        <v>1884</v>
      </c>
      <c r="B59" s="59" t="s">
        <v>2386</v>
      </c>
      <c r="C59" s="100">
        <v>90</v>
      </c>
      <c r="D59" s="60"/>
      <c r="E59" s="101">
        <f t="shared" si="1"/>
        <v>5850</v>
      </c>
    </row>
    <row r="60" spans="1:5" ht="12.75">
      <c r="A60" s="59" t="s">
        <v>1263</v>
      </c>
      <c r="B60" s="59" t="s">
        <v>1264</v>
      </c>
      <c r="C60" s="100">
        <v>61</v>
      </c>
      <c r="D60" s="60"/>
      <c r="E60" s="101">
        <f>C60*$D$8</f>
        <v>3965</v>
      </c>
    </row>
    <row r="61" spans="1:5" ht="12.75">
      <c r="A61" s="59" t="s">
        <v>560</v>
      </c>
      <c r="B61" s="59" t="s">
        <v>40</v>
      </c>
      <c r="C61" s="100">
        <v>67</v>
      </c>
      <c r="D61" s="60"/>
      <c r="E61" s="101">
        <f t="shared" si="1"/>
        <v>4355</v>
      </c>
    </row>
    <row r="62" spans="1:5" ht="12.75">
      <c r="A62" s="59" t="s">
        <v>559</v>
      </c>
      <c r="B62" s="59" t="s">
        <v>40</v>
      </c>
      <c r="C62" s="100">
        <v>49</v>
      </c>
      <c r="D62" s="60"/>
      <c r="E62" s="101">
        <f t="shared" si="1"/>
        <v>3185</v>
      </c>
    </row>
    <row r="63" spans="1:5" ht="15.75">
      <c r="A63" s="9"/>
      <c r="B63" s="10" t="s">
        <v>2166</v>
      </c>
      <c r="C63" s="9"/>
      <c r="D63" s="9"/>
      <c r="E63" s="9"/>
    </row>
    <row r="64" spans="1:5" ht="12.75">
      <c r="A64" s="32" t="s">
        <v>1792</v>
      </c>
      <c r="B64" s="32" t="s">
        <v>2167</v>
      </c>
      <c r="C64" s="169">
        <v>24</v>
      </c>
      <c r="D64" s="137"/>
      <c r="E64" s="170">
        <f t="shared" si="1"/>
        <v>1560</v>
      </c>
    </row>
    <row r="65" spans="1:5" ht="12.75">
      <c r="A65" s="32" t="s">
        <v>1757</v>
      </c>
      <c r="B65" s="32" t="s">
        <v>100</v>
      </c>
      <c r="C65" s="169">
        <v>24</v>
      </c>
      <c r="D65" s="137"/>
      <c r="E65" s="170">
        <f t="shared" si="1"/>
        <v>1560</v>
      </c>
    </row>
    <row r="66" spans="1:5" ht="12.75">
      <c r="A66" s="32" t="s">
        <v>101</v>
      </c>
      <c r="B66" s="32" t="s">
        <v>2107</v>
      </c>
      <c r="C66" s="169">
        <v>24</v>
      </c>
      <c r="D66" s="137"/>
      <c r="E66" s="170">
        <f t="shared" si="1"/>
        <v>1560</v>
      </c>
    </row>
    <row r="67" spans="1:5" ht="12.75">
      <c r="A67" s="32" t="s">
        <v>2108</v>
      </c>
      <c r="B67" s="32" t="s">
        <v>309</v>
      </c>
      <c r="C67" s="169">
        <v>24</v>
      </c>
      <c r="D67" s="137"/>
      <c r="E67" s="170">
        <f t="shared" si="1"/>
        <v>1560</v>
      </c>
    </row>
    <row r="68" spans="1:5" ht="12.75">
      <c r="A68" s="32" t="s">
        <v>2300</v>
      </c>
      <c r="B68" s="32" t="s">
        <v>357</v>
      </c>
      <c r="C68" s="169">
        <v>24</v>
      </c>
      <c r="D68" s="137"/>
      <c r="E68" s="170">
        <f t="shared" si="1"/>
        <v>1560</v>
      </c>
    </row>
    <row r="69" spans="1:5" ht="12.75">
      <c r="A69" s="32" t="s">
        <v>358</v>
      </c>
      <c r="B69" s="32" t="s">
        <v>1748</v>
      </c>
      <c r="C69" s="169">
        <v>43</v>
      </c>
      <c r="D69" s="137"/>
      <c r="E69" s="170">
        <f t="shared" si="1"/>
        <v>2795</v>
      </c>
    </row>
    <row r="70" spans="1:5" ht="12.75">
      <c r="A70" s="32" t="s">
        <v>1749</v>
      </c>
      <c r="B70" s="32" t="s">
        <v>1818</v>
      </c>
      <c r="C70" s="169">
        <v>43</v>
      </c>
      <c r="D70" s="137"/>
      <c r="E70" s="170">
        <f t="shared" si="1"/>
        <v>2795</v>
      </c>
    </row>
    <row r="71" spans="1:5" ht="12.75">
      <c r="A71" s="32" t="s">
        <v>2255</v>
      </c>
      <c r="B71" s="32" t="s">
        <v>102</v>
      </c>
      <c r="C71" s="169">
        <v>43</v>
      </c>
      <c r="D71" s="137"/>
      <c r="E71" s="170">
        <f t="shared" si="1"/>
        <v>2795</v>
      </c>
    </row>
    <row r="72" spans="1:5" ht="12.75">
      <c r="A72" s="32" t="s">
        <v>1889</v>
      </c>
      <c r="B72" s="32" t="s">
        <v>2612</v>
      </c>
      <c r="C72" s="169">
        <v>26</v>
      </c>
      <c r="D72" s="137"/>
      <c r="E72" s="170">
        <f t="shared" si="1"/>
        <v>1690</v>
      </c>
    </row>
    <row r="73" spans="1:5" ht="12.75">
      <c r="A73" s="32" t="s">
        <v>2613</v>
      </c>
      <c r="B73" s="32" t="s">
        <v>2107</v>
      </c>
      <c r="C73" s="169">
        <v>26</v>
      </c>
      <c r="D73" s="137"/>
      <c r="E73" s="170">
        <f t="shared" si="1"/>
        <v>1690</v>
      </c>
    </row>
    <row r="74" spans="1:5" ht="12.75">
      <c r="A74" s="230" t="s">
        <v>2791</v>
      </c>
      <c r="B74" s="230" t="s">
        <v>1978</v>
      </c>
      <c r="C74" s="169">
        <v>30</v>
      </c>
      <c r="D74" s="137"/>
      <c r="E74" s="170">
        <f t="shared" si="1"/>
        <v>1950</v>
      </c>
    </row>
    <row r="75" spans="1:5" ht="12.75">
      <c r="A75" s="230" t="s">
        <v>1979</v>
      </c>
      <c r="B75" s="230" t="s">
        <v>2312</v>
      </c>
      <c r="C75" s="169">
        <v>30</v>
      </c>
      <c r="D75" s="137"/>
      <c r="E75" s="170">
        <f t="shared" si="1"/>
        <v>1950</v>
      </c>
    </row>
    <row r="76" spans="1:5" ht="12.75">
      <c r="A76" s="230" t="s">
        <v>2313</v>
      </c>
      <c r="B76" s="230" t="s">
        <v>2314</v>
      </c>
      <c r="C76" s="169">
        <v>30</v>
      </c>
      <c r="D76" s="137"/>
      <c r="E76" s="170">
        <f t="shared" si="1"/>
        <v>1950</v>
      </c>
    </row>
    <row r="77" spans="1:5" ht="12.75">
      <c r="A77" s="230" t="s">
        <v>2315</v>
      </c>
      <c r="B77" s="230" t="s">
        <v>2132</v>
      </c>
      <c r="C77" s="169">
        <v>30</v>
      </c>
      <c r="D77" s="137"/>
      <c r="E77" s="170">
        <f t="shared" si="1"/>
        <v>1950</v>
      </c>
    </row>
    <row r="78" spans="1:5" ht="12.75">
      <c r="A78" s="230" t="s">
        <v>2133</v>
      </c>
      <c r="B78" s="230" t="s">
        <v>1966</v>
      </c>
      <c r="C78" s="169">
        <v>50</v>
      </c>
      <c r="D78" s="137"/>
      <c r="E78" s="170">
        <f t="shared" si="1"/>
        <v>3250</v>
      </c>
    </row>
    <row r="79" spans="1:5" ht="12.75">
      <c r="A79" s="230" t="s">
        <v>1967</v>
      </c>
      <c r="B79" s="230" t="s">
        <v>873</v>
      </c>
      <c r="C79" s="169">
        <v>50</v>
      </c>
      <c r="D79" s="137"/>
      <c r="E79" s="170">
        <f t="shared" si="1"/>
        <v>3250</v>
      </c>
    </row>
    <row r="80" spans="1:5" ht="12.75">
      <c r="A80" s="32" t="s">
        <v>756</v>
      </c>
      <c r="B80" s="32" t="s">
        <v>1085</v>
      </c>
      <c r="C80" s="204">
        <v>33</v>
      </c>
      <c r="D80" s="137"/>
      <c r="E80" s="170">
        <f t="shared" si="1"/>
        <v>2145</v>
      </c>
    </row>
    <row r="81" spans="1:5" ht="12.75">
      <c r="A81" s="32" t="s">
        <v>1877</v>
      </c>
      <c r="B81" s="32" t="s">
        <v>183</v>
      </c>
      <c r="C81" s="204">
        <v>33</v>
      </c>
      <c r="D81" s="137"/>
      <c r="E81" s="170">
        <f t="shared" si="1"/>
        <v>2145</v>
      </c>
    </row>
    <row r="82" spans="1:5" ht="12.75">
      <c r="A82" s="32" t="s">
        <v>184</v>
      </c>
      <c r="B82" s="32" t="s">
        <v>1255</v>
      </c>
      <c r="C82" s="204">
        <v>33</v>
      </c>
      <c r="D82" s="137"/>
      <c r="E82" s="170">
        <f t="shared" si="1"/>
        <v>2145</v>
      </c>
    </row>
    <row r="83" spans="1:5" ht="12.75">
      <c r="A83" s="32" t="s">
        <v>1256</v>
      </c>
      <c r="B83" s="32" t="s">
        <v>1257</v>
      </c>
      <c r="C83" s="204">
        <v>33</v>
      </c>
      <c r="D83" s="137"/>
      <c r="E83" s="170">
        <f t="shared" si="1"/>
        <v>2145</v>
      </c>
    </row>
    <row r="84" spans="1:5" ht="12.75">
      <c r="A84" s="32" t="s">
        <v>1258</v>
      </c>
      <c r="B84" s="32" t="s">
        <v>1159</v>
      </c>
      <c r="C84" s="204">
        <v>49</v>
      </c>
      <c r="D84" s="137"/>
      <c r="E84" s="170">
        <f t="shared" si="1"/>
        <v>3185</v>
      </c>
    </row>
    <row r="85" spans="1:5" ht="12.75">
      <c r="A85" s="32" t="s">
        <v>1160</v>
      </c>
      <c r="B85" s="32" t="s">
        <v>2756</v>
      </c>
      <c r="C85" s="204">
        <v>49</v>
      </c>
      <c r="D85" s="137"/>
      <c r="E85" s="170">
        <f t="shared" si="1"/>
        <v>3185</v>
      </c>
    </row>
    <row r="86" spans="1:5" ht="12.75">
      <c r="A86" s="32" t="s">
        <v>2757</v>
      </c>
      <c r="B86" s="32" t="s">
        <v>1974</v>
      </c>
      <c r="C86" s="204">
        <v>41</v>
      </c>
      <c r="D86" s="137"/>
      <c r="E86" s="170">
        <f t="shared" si="1"/>
        <v>2665</v>
      </c>
    </row>
    <row r="87" spans="1:5" ht="12.75">
      <c r="A87" s="317" t="s">
        <v>2053</v>
      </c>
      <c r="B87" s="317" t="s">
        <v>2054</v>
      </c>
      <c r="C87" s="204">
        <v>33</v>
      </c>
      <c r="D87" s="137"/>
      <c r="E87" s="170">
        <f t="shared" si="1"/>
        <v>2145</v>
      </c>
    </row>
    <row r="88" spans="1:5" ht="12.75">
      <c r="A88" s="317" t="s">
        <v>2055</v>
      </c>
      <c r="B88" s="317" t="s">
        <v>2056</v>
      </c>
      <c r="C88" s="204">
        <v>33</v>
      </c>
      <c r="D88" s="137"/>
      <c r="E88" s="170">
        <f t="shared" si="1"/>
        <v>2145</v>
      </c>
    </row>
    <row r="89" spans="1:5" ht="12.75">
      <c r="A89" s="317" t="s">
        <v>2057</v>
      </c>
      <c r="B89" s="317" t="s">
        <v>2058</v>
      </c>
      <c r="C89" s="204">
        <v>33</v>
      </c>
      <c r="D89" s="137"/>
      <c r="E89" s="170">
        <f t="shared" si="1"/>
        <v>2145</v>
      </c>
    </row>
    <row r="90" spans="1:5" ht="12.75">
      <c r="A90" s="317" t="s">
        <v>2059</v>
      </c>
      <c r="B90" s="317" t="s">
        <v>2060</v>
      </c>
      <c r="C90" s="204">
        <v>33</v>
      </c>
      <c r="D90" s="137"/>
      <c r="E90" s="170">
        <f t="shared" si="1"/>
        <v>2145</v>
      </c>
    </row>
    <row r="91" spans="1:5" ht="12.75">
      <c r="A91" s="317" t="s">
        <v>2061</v>
      </c>
      <c r="B91" s="317" t="s">
        <v>2062</v>
      </c>
      <c r="C91" s="204">
        <v>33</v>
      </c>
      <c r="D91" s="137"/>
      <c r="E91" s="170">
        <f t="shared" si="1"/>
        <v>2145</v>
      </c>
    </row>
    <row r="92" spans="1:5" ht="12.75">
      <c r="A92" s="317" t="s">
        <v>2063</v>
      </c>
      <c r="B92" s="317" t="s">
        <v>2064</v>
      </c>
      <c r="C92" s="204">
        <v>52</v>
      </c>
      <c r="D92" s="137"/>
      <c r="E92" s="170">
        <f t="shared" si="1"/>
        <v>3380</v>
      </c>
    </row>
    <row r="93" spans="1:5" ht="12.75">
      <c r="A93" s="317" t="s">
        <v>2065</v>
      </c>
      <c r="B93" s="317" t="s">
        <v>2066</v>
      </c>
      <c r="C93" s="204">
        <v>52</v>
      </c>
      <c r="D93" s="137"/>
      <c r="E93" s="170">
        <f t="shared" si="1"/>
        <v>3380</v>
      </c>
    </row>
    <row r="94" spans="1:5" ht="12.75">
      <c r="A94" s="317" t="s">
        <v>2067</v>
      </c>
      <c r="B94" s="317" t="s">
        <v>2068</v>
      </c>
      <c r="C94" s="204">
        <v>52</v>
      </c>
      <c r="D94" s="137"/>
      <c r="E94" s="170">
        <f t="shared" si="1"/>
        <v>3380</v>
      </c>
    </row>
    <row r="95" spans="1:5" ht="12.75">
      <c r="A95" s="317" t="s">
        <v>2086</v>
      </c>
      <c r="B95" s="317" t="s">
        <v>2087</v>
      </c>
      <c r="C95" s="204">
        <v>52</v>
      </c>
      <c r="D95" s="137"/>
      <c r="E95" s="170">
        <f t="shared" si="1"/>
        <v>3380</v>
      </c>
    </row>
    <row r="96" spans="1:5" ht="12.75">
      <c r="A96" s="317" t="s">
        <v>2088</v>
      </c>
      <c r="B96" s="317" t="s">
        <v>795</v>
      </c>
      <c r="C96" s="204">
        <v>39</v>
      </c>
      <c r="D96" s="137"/>
      <c r="E96" s="170">
        <f t="shared" si="1"/>
        <v>2535</v>
      </c>
    </row>
    <row r="97" spans="1:5" ht="12.75">
      <c r="A97" s="317" t="s">
        <v>796</v>
      </c>
      <c r="B97" s="317" t="s">
        <v>932</v>
      </c>
      <c r="C97" s="204">
        <v>58</v>
      </c>
      <c r="D97" s="137"/>
      <c r="E97" s="170">
        <f t="shared" si="1"/>
        <v>3770</v>
      </c>
    </row>
    <row r="98" spans="1:5" ht="12.75">
      <c r="A98" s="317" t="s">
        <v>232</v>
      </c>
      <c r="B98" s="317" t="s">
        <v>233</v>
      </c>
      <c r="C98" s="169">
        <v>88</v>
      </c>
      <c r="D98" s="137"/>
      <c r="E98" s="170">
        <f t="shared" si="1"/>
        <v>5720</v>
      </c>
    </row>
    <row r="99" spans="1:5" ht="12.75">
      <c r="A99" s="317" t="s">
        <v>234</v>
      </c>
      <c r="B99" s="317" t="s">
        <v>235</v>
      </c>
      <c r="C99" s="169">
        <v>99</v>
      </c>
      <c r="D99" s="137"/>
      <c r="E99" s="170">
        <f t="shared" si="1"/>
        <v>6435</v>
      </c>
    </row>
    <row r="100" spans="1:5" ht="12.75">
      <c r="A100" s="232" t="s">
        <v>114</v>
      </c>
      <c r="B100" s="232" t="s">
        <v>1723</v>
      </c>
      <c r="C100" s="204">
        <v>39</v>
      </c>
      <c r="D100" s="137"/>
      <c r="E100" s="170">
        <f aca="true" t="shared" si="2" ref="E100:E120">C100*$D$8</f>
        <v>2535</v>
      </c>
    </row>
    <row r="101" spans="1:5" ht="12.75">
      <c r="A101" s="232" t="s">
        <v>1724</v>
      </c>
      <c r="B101" s="232" t="s">
        <v>1597</v>
      </c>
      <c r="C101" s="204">
        <v>39</v>
      </c>
      <c r="D101" s="137"/>
      <c r="E101" s="170">
        <f t="shared" si="2"/>
        <v>2535</v>
      </c>
    </row>
    <row r="102" spans="1:5" ht="12.75">
      <c r="A102" s="232" t="s">
        <v>1598</v>
      </c>
      <c r="B102" s="232" t="s">
        <v>1497</v>
      </c>
      <c r="C102" s="204">
        <v>61</v>
      </c>
      <c r="D102" s="137"/>
      <c r="E102" s="170">
        <f t="shared" si="2"/>
        <v>3965</v>
      </c>
    </row>
    <row r="103" spans="1:5" ht="12.75">
      <c r="A103" s="232" t="s">
        <v>1498</v>
      </c>
      <c r="B103" s="232" t="s">
        <v>557</v>
      </c>
      <c r="C103" s="204">
        <v>53</v>
      </c>
      <c r="D103" s="137"/>
      <c r="E103" s="170">
        <f t="shared" si="2"/>
        <v>3445</v>
      </c>
    </row>
    <row r="104" spans="1:5" ht="12.75">
      <c r="A104" s="232" t="s">
        <v>558</v>
      </c>
      <c r="B104" s="232" t="s">
        <v>1260</v>
      </c>
      <c r="C104" s="204">
        <v>53</v>
      </c>
      <c r="D104" s="137"/>
      <c r="E104" s="170">
        <f t="shared" si="2"/>
        <v>3445</v>
      </c>
    </row>
    <row r="105" spans="1:5" ht="12.75">
      <c r="A105" s="232" t="s">
        <v>1261</v>
      </c>
      <c r="B105" s="232" t="s">
        <v>538</v>
      </c>
      <c r="C105" s="204">
        <v>71</v>
      </c>
      <c r="D105" s="137"/>
      <c r="E105" s="170">
        <f t="shared" si="2"/>
        <v>4615</v>
      </c>
    </row>
    <row r="106" spans="1:5" ht="12.75">
      <c r="A106" s="231" t="s">
        <v>2849</v>
      </c>
      <c r="B106" s="231" t="s">
        <v>1491</v>
      </c>
      <c r="C106" s="204">
        <v>97</v>
      </c>
      <c r="D106" s="137"/>
      <c r="E106" s="170">
        <f t="shared" si="2"/>
        <v>6305</v>
      </c>
    </row>
    <row r="107" spans="1:5" ht="12.75">
      <c r="A107" s="231" t="s">
        <v>1306</v>
      </c>
      <c r="B107" s="231" t="s">
        <v>1307</v>
      </c>
      <c r="C107" s="204">
        <v>97</v>
      </c>
      <c r="D107" s="137"/>
      <c r="E107" s="170">
        <f t="shared" si="2"/>
        <v>6305</v>
      </c>
    </row>
    <row r="108" spans="1:5" ht="12.75">
      <c r="A108" s="32" t="s">
        <v>2234</v>
      </c>
      <c r="B108" s="32" t="s">
        <v>2123</v>
      </c>
      <c r="C108" s="169">
        <v>49</v>
      </c>
      <c r="D108" s="137"/>
      <c r="E108" s="170">
        <f t="shared" si="2"/>
        <v>3185</v>
      </c>
    </row>
    <row r="109" spans="1:5" ht="12.75">
      <c r="A109" s="233" t="s">
        <v>1582</v>
      </c>
      <c r="B109" s="233" t="s">
        <v>208</v>
      </c>
      <c r="C109" s="169">
        <v>49</v>
      </c>
      <c r="D109" s="137"/>
      <c r="E109" s="170">
        <f t="shared" si="2"/>
        <v>3185</v>
      </c>
    </row>
    <row r="110" spans="1:5" ht="12.75">
      <c r="A110" s="233" t="s">
        <v>1972</v>
      </c>
      <c r="B110" s="233" t="s">
        <v>244</v>
      </c>
      <c r="C110" s="169">
        <v>71</v>
      </c>
      <c r="D110" s="137"/>
      <c r="E110" s="170">
        <f t="shared" si="2"/>
        <v>4615</v>
      </c>
    </row>
    <row r="111" spans="1:5" ht="12.75">
      <c r="A111" s="32" t="s">
        <v>2124</v>
      </c>
      <c r="B111" s="32" t="s">
        <v>45</v>
      </c>
      <c r="C111" s="169">
        <v>56</v>
      </c>
      <c r="D111" s="137"/>
      <c r="E111" s="170">
        <f t="shared" si="2"/>
        <v>3640</v>
      </c>
    </row>
    <row r="112" spans="1:5" ht="12.75">
      <c r="A112" s="32" t="s">
        <v>404</v>
      </c>
      <c r="B112" s="32" t="s">
        <v>2123</v>
      </c>
      <c r="C112" s="169">
        <v>56</v>
      </c>
      <c r="D112" s="137"/>
      <c r="E112" s="170">
        <f t="shared" si="2"/>
        <v>3640</v>
      </c>
    </row>
    <row r="113" spans="1:5" ht="12.75">
      <c r="A113" s="233" t="s">
        <v>312</v>
      </c>
      <c r="B113" s="233" t="s">
        <v>2462</v>
      </c>
      <c r="C113" s="169">
        <v>69</v>
      </c>
      <c r="D113" s="137"/>
      <c r="E113" s="170">
        <f t="shared" si="2"/>
        <v>4485</v>
      </c>
    </row>
    <row r="114" spans="1:5" ht="12.75">
      <c r="A114" s="232" t="s">
        <v>2792</v>
      </c>
      <c r="B114" s="232" t="s">
        <v>2793</v>
      </c>
      <c r="C114" s="169">
        <v>79</v>
      </c>
      <c r="D114" s="137"/>
      <c r="E114" s="170">
        <f t="shared" si="2"/>
        <v>5135</v>
      </c>
    </row>
    <row r="115" spans="1:5" ht="12.75">
      <c r="A115" s="231" t="s">
        <v>1396</v>
      </c>
      <c r="B115" s="231" t="s">
        <v>1397</v>
      </c>
      <c r="C115" s="169">
        <v>74</v>
      </c>
      <c r="D115" s="137"/>
      <c r="E115" s="170">
        <f t="shared" si="2"/>
        <v>4810</v>
      </c>
    </row>
    <row r="116" spans="1:5" ht="12.75">
      <c r="A116" s="231" t="s">
        <v>1398</v>
      </c>
      <c r="B116" s="231" t="s">
        <v>2644</v>
      </c>
      <c r="C116" s="169">
        <v>74</v>
      </c>
      <c r="D116" s="137"/>
      <c r="E116" s="170">
        <f t="shared" si="2"/>
        <v>4810</v>
      </c>
    </row>
    <row r="117" spans="1:5" ht="12.75">
      <c r="A117" s="231" t="s">
        <v>2645</v>
      </c>
      <c r="B117" s="231" t="s">
        <v>1620</v>
      </c>
      <c r="C117" s="169">
        <v>99</v>
      </c>
      <c r="D117" s="137"/>
      <c r="E117" s="170">
        <f t="shared" si="2"/>
        <v>6435</v>
      </c>
    </row>
    <row r="118" spans="1:5" ht="12.75">
      <c r="A118" s="231" t="s">
        <v>1621</v>
      </c>
      <c r="B118" s="231" t="s">
        <v>1389</v>
      </c>
      <c r="C118" s="169">
        <v>84</v>
      </c>
      <c r="D118" s="137"/>
      <c r="E118" s="170">
        <f t="shared" si="2"/>
        <v>5460</v>
      </c>
    </row>
    <row r="119" spans="1:5" ht="12.75">
      <c r="A119" s="231" t="s">
        <v>1390</v>
      </c>
      <c r="B119" s="231" t="s">
        <v>1097</v>
      </c>
      <c r="C119" s="169">
        <v>84</v>
      </c>
      <c r="D119" s="137"/>
      <c r="E119" s="170">
        <f t="shared" si="2"/>
        <v>5460</v>
      </c>
    </row>
    <row r="120" spans="1:5" ht="12.75">
      <c r="A120" s="231" t="s">
        <v>1098</v>
      </c>
      <c r="B120" s="231" t="s">
        <v>2391</v>
      </c>
      <c r="C120" s="169">
        <v>105</v>
      </c>
      <c r="D120" s="137"/>
      <c r="E120" s="170">
        <f t="shared" si="2"/>
        <v>6825</v>
      </c>
    </row>
    <row r="121" spans="1:5" ht="12.75">
      <c r="A121" s="233" t="s">
        <v>2222</v>
      </c>
      <c r="B121" s="233" t="s">
        <v>2223</v>
      </c>
      <c r="C121" s="169">
        <v>76</v>
      </c>
      <c r="D121" s="162"/>
      <c r="E121" s="171">
        <f aca="true" t="shared" si="3" ref="E121:E134">C121*$D$8</f>
        <v>4940</v>
      </c>
    </row>
    <row r="122" spans="1:5" ht="12.75">
      <c r="A122" s="233" t="s">
        <v>1448</v>
      </c>
      <c r="B122" s="233" t="s">
        <v>1206</v>
      </c>
      <c r="C122" s="169">
        <v>76</v>
      </c>
      <c r="D122" s="162"/>
      <c r="E122" s="171">
        <f t="shared" si="3"/>
        <v>4940</v>
      </c>
    </row>
    <row r="123" spans="1:5" ht="12.75">
      <c r="A123" s="232" t="s">
        <v>2794</v>
      </c>
      <c r="B123" s="232" t="s">
        <v>2795</v>
      </c>
      <c r="C123" s="183">
        <v>104</v>
      </c>
      <c r="D123" s="162"/>
      <c r="E123" s="171">
        <f t="shared" si="3"/>
        <v>6760</v>
      </c>
    </row>
    <row r="124" spans="1:5" ht="12.75">
      <c r="A124" s="233" t="s">
        <v>1207</v>
      </c>
      <c r="B124" s="233" t="s">
        <v>1081</v>
      </c>
      <c r="C124" s="183">
        <v>86</v>
      </c>
      <c r="D124" s="162"/>
      <c r="E124" s="171">
        <f t="shared" si="3"/>
        <v>5590</v>
      </c>
    </row>
    <row r="125" spans="1:5" ht="12.75">
      <c r="A125" s="233" t="s">
        <v>1082</v>
      </c>
      <c r="B125" s="233" t="s">
        <v>908</v>
      </c>
      <c r="C125" s="183">
        <v>86</v>
      </c>
      <c r="D125" s="162"/>
      <c r="E125" s="171">
        <f t="shared" si="3"/>
        <v>5590</v>
      </c>
    </row>
    <row r="126" spans="1:5" ht="12.75">
      <c r="A126" s="233" t="s">
        <v>909</v>
      </c>
      <c r="B126" s="233" t="s">
        <v>910</v>
      </c>
      <c r="C126" s="183">
        <v>114</v>
      </c>
      <c r="D126" s="162"/>
      <c r="E126" s="171">
        <f t="shared" si="3"/>
        <v>7410</v>
      </c>
    </row>
    <row r="127" spans="1:5" ht="12.75">
      <c r="A127" s="32" t="s">
        <v>857</v>
      </c>
      <c r="B127" s="32" t="s">
        <v>92</v>
      </c>
      <c r="C127" s="183">
        <v>83</v>
      </c>
      <c r="D127" s="162"/>
      <c r="E127" s="171">
        <f t="shared" si="3"/>
        <v>5395</v>
      </c>
    </row>
    <row r="128" spans="1:5" ht="12.75">
      <c r="A128" s="32" t="s">
        <v>2401</v>
      </c>
      <c r="B128" s="32" t="s">
        <v>929</v>
      </c>
      <c r="C128" s="183">
        <v>133</v>
      </c>
      <c r="D128" s="162"/>
      <c r="E128" s="171">
        <f t="shared" si="3"/>
        <v>8645</v>
      </c>
    </row>
    <row r="129" spans="1:5" ht="12.75">
      <c r="A129" s="32" t="s">
        <v>930</v>
      </c>
      <c r="B129" s="32" t="s">
        <v>1157</v>
      </c>
      <c r="C129" s="183">
        <v>98</v>
      </c>
      <c r="D129" s="162"/>
      <c r="E129" s="171">
        <f t="shared" si="3"/>
        <v>6370</v>
      </c>
    </row>
    <row r="130" spans="1:5" ht="12.75">
      <c r="A130" s="232" t="s">
        <v>1262</v>
      </c>
      <c r="B130" s="232" t="s">
        <v>422</v>
      </c>
      <c r="C130" s="183">
        <v>83</v>
      </c>
      <c r="D130" s="162"/>
      <c r="E130" s="171">
        <f t="shared" si="3"/>
        <v>5395</v>
      </c>
    </row>
    <row r="131" spans="1:5" ht="12.75">
      <c r="A131" s="232" t="s">
        <v>625</v>
      </c>
      <c r="B131" s="232" t="s">
        <v>375</v>
      </c>
      <c r="C131" s="183">
        <v>116</v>
      </c>
      <c r="D131" s="162"/>
      <c r="E131" s="171">
        <f t="shared" si="3"/>
        <v>7540</v>
      </c>
    </row>
    <row r="132" spans="1:5" ht="12.75">
      <c r="A132" s="233" t="s">
        <v>2666</v>
      </c>
      <c r="B132" s="233" t="s">
        <v>1209</v>
      </c>
      <c r="C132" s="183">
        <v>149</v>
      </c>
      <c r="D132" s="162"/>
      <c r="E132" s="171">
        <f t="shared" si="3"/>
        <v>9685</v>
      </c>
    </row>
    <row r="133" spans="1:5" ht="12.75">
      <c r="A133" s="233" t="s">
        <v>299</v>
      </c>
      <c r="B133" s="233" t="s">
        <v>2665</v>
      </c>
      <c r="C133" s="183">
        <v>170</v>
      </c>
      <c r="D133" s="162"/>
      <c r="E133" s="171">
        <f t="shared" si="3"/>
        <v>11050</v>
      </c>
    </row>
    <row r="134" spans="1:5" ht="12.75">
      <c r="A134" s="223" t="s">
        <v>2477</v>
      </c>
      <c r="B134" s="32" t="s">
        <v>2807</v>
      </c>
      <c r="C134" s="183">
        <v>89</v>
      </c>
      <c r="D134" s="162"/>
      <c r="E134" s="171">
        <f t="shared" si="3"/>
        <v>5785</v>
      </c>
    </row>
    <row r="135" spans="1:5" ht="12.75">
      <c r="A135" s="32" t="s">
        <v>2329</v>
      </c>
      <c r="B135" s="32" t="s">
        <v>1131</v>
      </c>
      <c r="C135" s="169">
        <v>33</v>
      </c>
      <c r="D135" s="137"/>
      <c r="E135" s="170">
        <f aca="true" t="shared" si="4" ref="E135:E155">C135*$D$8</f>
        <v>2145</v>
      </c>
    </row>
    <row r="136" spans="1:5" ht="12.75">
      <c r="A136" s="232" t="s">
        <v>1617</v>
      </c>
      <c r="B136" s="232" t="s">
        <v>1618</v>
      </c>
      <c r="C136" s="169">
        <v>33</v>
      </c>
      <c r="D136" s="137"/>
      <c r="E136" s="170">
        <f t="shared" si="4"/>
        <v>2145</v>
      </c>
    </row>
    <row r="137" spans="1:5" ht="12.75">
      <c r="A137" s="232" t="s">
        <v>1619</v>
      </c>
      <c r="B137" s="232" t="s">
        <v>1195</v>
      </c>
      <c r="C137" s="169">
        <v>33</v>
      </c>
      <c r="D137" s="137"/>
      <c r="E137" s="170">
        <f t="shared" si="4"/>
        <v>2145</v>
      </c>
    </row>
    <row r="138" spans="1:5" ht="12.75">
      <c r="A138" s="232" t="s">
        <v>1196</v>
      </c>
      <c r="B138" s="232" t="s">
        <v>1197</v>
      </c>
      <c r="C138" s="169">
        <v>33</v>
      </c>
      <c r="D138" s="137"/>
      <c r="E138" s="170">
        <f t="shared" si="4"/>
        <v>2145</v>
      </c>
    </row>
    <row r="139" spans="1:5" ht="12.75">
      <c r="A139" s="232" t="s">
        <v>1198</v>
      </c>
      <c r="B139" s="232" t="s">
        <v>1195</v>
      </c>
      <c r="C139" s="169">
        <v>33</v>
      </c>
      <c r="D139" s="137"/>
      <c r="E139" s="170">
        <f t="shared" si="4"/>
        <v>2145</v>
      </c>
    </row>
    <row r="140" spans="1:5" ht="12.75">
      <c r="A140" s="232" t="s">
        <v>1199</v>
      </c>
      <c r="B140" s="232" t="s">
        <v>1200</v>
      </c>
      <c r="C140" s="169">
        <v>33</v>
      </c>
      <c r="D140" s="137"/>
      <c r="E140" s="170">
        <f t="shared" si="4"/>
        <v>2145</v>
      </c>
    </row>
    <row r="141" spans="1:5" ht="12.75">
      <c r="A141" s="232" t="s">
        <v>1201</v>
      </c>
      <c r="B141" s="232" t="s">
        <v>1904</v>
      </c>
      <c r="C141" s="169">
        <v>33</v>
      </c>
      <c r="D141" s="137"/>
      <c r="E141" s="170">
        <f t="shared" si="4"/>
        <v>2145</v>
      </c>
    </row>
    <row r="142" spans="1:5" ht="12.75">
      <c r="A142" s="32" t="s">
        <v>2219</v>
      </c>
      <c r="B142" s="32" t="s">
        <v>1840</v>
      </c>
      <c r="C142" s="169">
        <v>52</v>
      </c>
      <c r="D142" s="57"/>
      <c r="E142" s="173">
        <f t="shared" si="4"/>
        <v>3380</v>
      </c>
    </row>
    <row r="143" spans="1:5" ht="12.75">
      <c r="A143" s="32" t="s">
        <v>8</v>
      </c>
      <c r="B143" s="32" t="s">
        <v>9</v>
      </c>
      <c r="C143" s="169">
        <v>52</v>
      </c>
      <c r="D143" s="57"/>
      <c r="E143" s="173">
        <f t="shared" si="4"/>
        <v>3380</v>
      </c>
    </row>
    <row r="144" spans="1:5" ht="12.75">
      <c r="A144" s="232" t="s">
        <v>1905</v>
      </c>
      <c r="B144" s="232" t="s">
        <v>1900</v>
      </c>
      <c r="C144" s="169">
        <v>61</v>
      </c>
      <c r="D144" s="57"/>
      <c r="E144" s="173">
        <f t="shared" si="4"/>
        <v>3965</v>
      </c>
    </row>
    <row r="145" spans="1:5" ht="12.75">
      <c r="A145" s="32" t="s">
        <v>2719</v>
      </c>
      <c r="B145" s="32" t="s">
        <v>970</v>
      </c>
      <c r="C145" s="169">
        <v>58</v>
      </c>
      <c r="D145" s="137"/>
      <c r="E145" s="170">
        <f t="shared" si="4"/>
        <v>3770</v>
      </c>
    </row>
    <row r="146" spans="1:5" ht="12.75">
      <c r="A146" s="32" t="s">
        <v>2230</v>
      </c>
      <c r="B146" s="32" t="s">
        <v>830</v>
      </c>
      <c r="C146" s="169">
        <v>58</v>
      </c>
      <c r="D146" s="137"/>
      <c r="E146" s="170">
        <f t="shared" si="4"/>
        <v>3770</v>
      </c>
    </row>
    <row r="147" spans="1:5" ht="12.75">
      <c r="A147" s="232" t="s">
        <v>426</v>
      </c>
      <c r="B147" s="232" t="s">
        <v>427</v>
      </c>
      <c r="C147" s="169">
        <v>71</v>
      </c>
      <c r="D147" s="137"/>
      <c r="E147" s="170">
        <f t="shared" si="4"/>
        <v>4615</v>
      </c>
    </row>
    <row r="148" spans="1:5" ht="12.75">
      <c r="A148" s="232" t="s">
        <v>428</v>
      </c>
      <c r="B148" s="232" t="s">
        <v>2103</v>
      </c>
      <c r="C148" s="169">
        <v>71</v>
      </c>
      <c r="D148" s="137"/>
      <c r="E148" s="170">
        <f t="shared" si="4"/>
        <v>4615</v>
      </c>
    </row>
    <row r="149" spans="1:5" ht="12.75">
      <c r="A149" s="32" t="s">
        <v>2847</v>
      </c>
      <c r="B149" s="32" t="s">
        <v>2848</v>
      </c>
      <c r="C149" s="169">
        <v>76</v>
      </c>
      <c r="D149" s="137"/>
      <c r="E149" s="170">
        <f t="shared" si="4"/>
        <v>4940</v>
      </c>
    </row>
    <row r="150" spans="1:5" ht="12.75">
      <c r="A150" s="223" t="s">
        <v>2808</v>
      </c>
      <c r="B150" s="32" t="s">
        <v>2809</v>
      </c>
      <c r="C150" s="169">
        <v>70</v>
      </c>
      <c r="D150" s="137"/>
      <c r="E150" s="170">
        <f t="shared" si="4"/>
        <v>4550</v>
      </c>
    </row>
    <row r="151" spans="1:5" ht="12.75">
      <c r="A151" s="305" t="s">
        <v>1366</v>
      </c>
      <c r="B151" s="230" t="s">
        <v>793</v>
      </c>
      <c r="C151" s="169">
        <v>93</v>
      </c>
      <c r="D151" s="137"/>
      <c r="E151" s="170">
        <f t="shared" si="4"/>
        <v>6045</v>
      </c>
    </row>
    <row r="152" spans="1:5" ht="12.75">
      <c r="A152" s="306" t="s">
        <v>794</v>
      </c>
      <c r="B152" s="230" t="s">
        <v>1301</v>
      </c>
      <c r="C152" s="169">
        <v>114</v>
      </c>
      <c r="D152" s="137"/>
      <c r="E152" s="170">
        <f t="shared" si="4"/>
        <v>7410</v>
      </c>
    </row>
    <row r="153" spans="1:5" ht="12.75">
      <c r="A153" s="305" t="s">
        <v>1302</v>
      </c>
      <c r="B153" s="230" t="s">
        <v>2779</v>
      </c>
      <c r="C153" s="169">
        <v>156</v>
      </c>
      <c r="D153" s="137"/>
      <c r="E153" s="170">
        <f t="shared" si="4"/>
        <v>10140</v>
      </c>
    </row>
    <row r="154" spans="1:5" ht="12.75">
      <c r="A154" s="306" t="s">
        <v>2780</v>
      </c>
      <c r="B154" s="230" t="s">
        <v>2781</v>
      </c>
      <c r="C154" s="169">
        <v>185</v>
      </c>
      <c r="D154" s="137"/>
      <c r="E154" s="170">
        <f t="shared" si="4"/>
        <v>12025</v>
      </c>
    </row>
    <row r="155" spans="1:5" ht="12.75">
      <c r="A155" s="230" t="s">
        <v>399</v>
      </c>
      <c r="B155" s="230" t="s">
        <v>400</v>
      </c>
      <c r="C155" s="169">
        <v>28</v>
      </c>
      <c r="D155" s="137"/>
      <c r="E155" s="170">
        <f t="shared" si="4"/>
        <v>1820</v>
      </c>
    </row>
    <row r="156" spans="1:5" ht="12.75">
      <c r="A156" s="32" t="s">
        <v>1608</v>
      </c>
      <c r="B156" s="32" t="s">
        <v>1609</v>
      </c>
      <c r="C156" s="152">
        <v>120</v>
      </c>
      <c r="D156" s="61"/>
      <c r="E156" s="173">
        <f aca="true" t="shared" si="5" ref="E156:E173">C156*$D$8</f>
        <v>7800</v>
      </c>
    </row>
    <row r="157" spans="1:5" ht="12.75">
      <c r="A157" s="223" t="s">
        <v>1291</v>
      </c>
      <c r="B157" s="32" t="s">
        <v>1292</v>
      </c>
      <c r="C157" s="183">
        <v>98</v>
      </c>
      <c r="D157" s="162"/>
      <c r="E157" s="171">
        <f t="shared" si="5"/>
        <v>6370</v>
      </c>
    </row>
    <row r="158" spans="1:5" ht="12.75">
      <c r="A158" s="32" t="s">
        <v>1293</v>
      </c>
      <c r="B158" s="32" t="s">
        <v>1295</v>
      </c>
      <c r="C158" s="169">
        <v>72</v>
      </c>
      <c r="D158" s="137"/>
      <c r="E158" s="170">
        <f t="shared" si="5"/>
        <v>4680</v>
      </c>
    </row>
    <row r="159" spans="1:5" ht="12.75">
      <c r="A159" s="32" t="s">
        <v>1294</v>
      </c>
      <c r="B159" s="32" t="s">
        <v>1296</v>
      </c>
      <c r="C159" s="169">
        <v>111</v>
      </c>
      <c r="D159" s="137"/>
      <c r="E159" s="170">
        <f t="shared" si="5"/>
        <v>7215</v>
      </c>
    </row>
    <row r="160" spans="1:5" ht="15.75">
      <c r="A160" s="8"/>
      <c r="B160" s="5" t="s">
        <v>2722</v>
      </c>
      <c r="C160" s="121"/>
      <c r="D160" s="9"/>
      <c r="E160" s="9"/>
    </row>
    <row r="161" spans="1:5" ht="12.75">
      <c r="A161" s="32" t="s">
        <v>1454</v>
      </c>
      <c r="B161" s="32" t="s">
        <v>1453</v>
      </c>
      <c r="C161" s="128">
        <v>35</v>
      </c>
      <c r="D161" s="57"/>
      <c r="E161" s="171">
        <f t="shared" si="5"/>
        <v>2275</v>
      </c>
    </row>
    <row r="162" spans="1:5" ht="15.75">
      <c r="A162" s="8"/>
      <c r="B162" s="5" t="s">
        <v>2461</v>
      </c>
      <c r="C162" s="8"/>
      <c r="D162" s="9"/>
      <c r="E162" s="9"/>
    </row>
    <row r="163" spans="1:5" ht="12.75">
      <c r="A163" s="32" t="s">
        <v>821</v>
      </c>
      <c r="B163" s="32" t="s">
        <v>629</v>
      </c>
      <c r="C163" s="128">
        <v>25</v>
      </c>
      <c r="D163" s="57"/>
      <c r="E163" s="171">
        <f t="shared" si="5"/>
        <v>1625</v>
      </c>
    </row>
    <row r="164" spans="1:5" ht="12.75">
      <c r="A164" s="32" t="s">
        <v>630</v>
      </c>
      <c r="B164" s="32" t="s">
        <v>631</v>
      </c>
      <c r="C164" s="128">
        <v>44</v>
      </c>
      <c r="D164" s="57"/>
      <c r="E164" s="171">
        <f t="shared" si="5"/>
        <v>2860</v>
      </c>
    </row>
    <row r="165" spans="1:5" ht="12.75">
      <c r="A165" s="32" t="s">
        <v>2345</v>
      </c>
      <c r="B165" s="32" t="s">
        <v>777</v>
      </c>
      <c r="C165" s="128">
        <v>33</v>
      </c>
      <c r="D165" s="57"/>
      <c r="E165" s="171">
        <f t="shared" si="5"/>
        <v>2145</v>
      </c>
    </row>
    <row r="166" spans="1:5" ht="12.75">
      <c r="A166" s="230" t="s">
        <v>2104</v>
      </c>
      <c r="B166" s="230" t="s">
        <v>2105</v>
      </c>
      <c r="C166" s="128">
        <v>28</v>
      </c>
      <c r="D166" s="57"/>
      <c r="E166" s="171">
        <f t="shared" si="5"/>
        <v>1820</v>
      </c>
    </row>
    <row r="167" spans="1:5" ht="12.75">
      <c r="A167" s="230" t="s">
        <v>2106</v>
      </c>
      <c r="B167" s="230" t="s">
        <v>1856</v>
      </c>
      <c r="C167" s="128">
        <v>28</v>
      </c>
      <c r="D167" s="57"/>
      <c r="E167" s="171">
        <f t="shared" si="5"/>
        <v>1820</v>
      </c>
    </row>
    <row r="168" spans="1:5" ht="12.75">
      <c r="A168" s="230" t="s">
        <v>1857</v>
      </c>
      <c r="B168" s="230" t="s">
        <v>1858</v>
      </c>
      <c r="C168" s="128">
        <v>50</v>
      </c>
      <c r="D168" s="57"/>
      <c r="E168" s="171">
        <f t="shared" si="5"/>
        <v>3250</v>
      </c>
    </row>
    <row r="169" spans="1:5" ht="12.75">
      <c r="A169" s="30" t="s">
        <v>778</v>
      </c>
      <c r="B169" s="30" t="s">
        <v>1700</v>
      </c>
      <c r="C169" s="128">
        <v>37</v>
      </c>
      <c r="D169" s="57"/>
      <c r="E169" s="171">
        <f t="shared" si="5"/>
        <v>2405</v>
      </c>
    </row>
    <row r="170" spans="1:5" ht="12.75">
      <c r="A170" s="30" t="s">
        <v>1701</v>
      </c>
      <c r="B170" s="30" t="s">
        <v>1702</v>
      </c>
      <c r="C170" s="128">
        <v>56</v>
      </c>
      <c r="D170" s="57"/>
      <c r="E170" s="171">
        <f t="shared" si="5"/>
        <v>3640</v>
      </c>
    </row>
    <row r="171" spans="1:5" ht="12.75">
      <c r="A171" s="30" t="s">
        <v>2346</v>
      </c>
      <c r="B171" s="30" t="s">
        <v>1202</v>
      </c>
      <c r="C171" s="128">
        <v>42</v>
      </c>
      <c r="D171" s="57"/>
      <c r="E171" s="171">
        <f t="shared" si="5"/>
        <v>2730</v>
      </c>
    </row>
    <row r="172" spans="1:5" ht="12.75">
      <c r="A172" s="30" t="s">
        <v>2347</v>
      </c>
      <c r="B172" s="30" t="s">
        <v>1726</v>
      </c>
      <c r="C172" s="128">
        <v>65</v>
      </c>
      <c r="D172" s="57"/>
      <c r="E172" s="171">
        <f t="shared" si="5"/>
        <v>4225</v>
      </c>
    </row>
    <row r="173" spans="1:5" ht="12.75">
      <c r="A173" s="230" t="s">
        <v>1859</v>
      </c>
      <c r="B173" s="230" t="s">
        <v>209</v>
      </c>
      <c r="C173" s="128">
        <v>37</v>
      </c>
      <c r="D173" s="57"/>
      <c r="E173" s="171">
        <f t="shared" si="5"/>
        <v>2405</v>
      </c>
    </row>
    <row r="174" spans="1:5" ht="12.75">
      <c r="A174" s="230" t="s">
        <v>210</v>
      </c>
      <c r="B174" s="230" t="s">
        <v>1838</v>
      </c>
      <c r="C174" s="204">
        <v>42</v>
      </c>
      <c r="D174" s="137"/>
      <c r="E174" s="170">
        <f aca="true" t="shared" si="6" ref="E174:E203">C174*$D$8</f>
        <v>2730</v>
      </c>
    </row>
    <row r="175" spans="1:5" ht="12.75">
      <c r="A175" s="230" t="s">
        <v>1839</v>
      </c>
      <c r="B175" s="230" t="s">
        <v>2342</v>
      </c>
      <c r="C175" s="204">
        <v>42</v>
      </c>
      <c r="D175" s="137"/>
      <c r="E175" s="170">
        <f t="shared" si="6"/>
        <v>2730</v>
      </c>
    </row>
    <row r="176" spans="1:5" ht="12.75">
      <c r="A176" s="230" t="s">
        <v>2343</v>
      </c>
      <c r="B176" s="230" t="s">
        <v>784</v>
      </c>
      <c r="C176" s="204">
        <v>65</v>
      </c>
      <c r="D176" s="137"/>
      <c r="E176" s="170">
        <f t="shared" si="6"/>
        <v>4225</v>
      </c>
    </row>
    <row r="177" spans="1:5" ht="12.75">
      <c r="A177" s="230" t="s">
        <v>785</v>
      </c>
      <c r="B177" s="230" t="s">
        <v>2005</v>
      </c>
      <c r="C177" s="204">
        <v>50</v>
      </c>
      <c r="D177" s="137"/>
      <c r="E177" s="170">
        <f t="shared" si="6"/>
        <v>3250</v>
      </c>
    </row>
    <row r="178" spans="1:5" ht="12.75">
      <c r="A178" s="230" t="s">
        <v>2006</v>
      </c>
      <c r="B178" s="230" t="s">
        <v>730</v>
      </c>
      <c r="C178" s="204">
        <v>71</v>
      </c>
      <c r="D178" s="137"/>
      <c r="E178" s="170">
        <f t="shared" si="6"/>
        <v>4615</v>
      </c>
    </row>
    <row r="179" spans="1:5" ht="12.75">
      <c r="A179" s="232" t="s">
        <v>1573</v>
      </c>
      <c r="B179" s="232" t="s">
        <v>2686</v>
      </c>
      <c r="C179" s="204">
        <v>41</v>
      </c>
      <c r="D179" s="137"/>
      <c r="E179" s="170">
        <f t="shared" si="6"/>
        <v>2665</v>
      </c>
    </row>
    <row r="180" spans="1:5" ht="12.75">
      <c r="A180" s="232" t="s">
        <v>2687</v>
      </c>
      <c r="B180" s="232" t="s">
        <v>891</v>
      </c>
      <c r="C180" s="204">
        <v>48</v>
      </c>
      <c r="D180" s="137"/>
      <c r="E180" s="170">
        <f t="shared" si="6"/>
        <v>3120</v>
      </c>
    </row>
    <row r="181" spans="1:5" ht="12.75">
      <c r="A181" s="232" t="s">
        <v>892</v>
      </c>
      <c r="B181" s="232" t="s">
        <v>2212</v>
      </c>
      <c r="C181" s="204">
        <v>64</v>
      </c>
      <c r="D181" s="137"/>
      <c r="E181" s="170">
        <f t="shared" si="6"/>
        <v>4160</v>
      </c>
    </row>
    <row r="182" spans="1:5" ht="12.75">
      <c r="A182" s="232" t="s">
        <v>2661</v>
      </c>
      <c r="B182" s="232" t="s">
        <v>423</v>
      </c>
      <c r="C182" s="204">
        <v>88</v>
      </c>
      <c r="D182" s="137"/>
      <c r="E182" s="170">
        <f t="shared" si="6"/>
        <v>5720</v>
      </c>
    </row>
    <row r="183" spans="1:5" ht="12.75">
      <c r="A183" s="32" t="s">
        <v>1969</v>
      </c>
      <c r="B183" s="32" t="s">
        <v>810</v>
      </c>
      <c r="C183" s="182">
        <v>81</v>
      </c>
      <c r="D183" s="170"/>
      <c r="E183" s="170">
        <f t="shared" si="6"/>
        <v>5265</v>
      </c>
    </row>
    <row r="184" spans="1:5" ht="12.75">
      <c r="A184" s="30" t="s">
        <v>2348</v>
      </c>
      <c r="B184" s="30" t="s">
        <v>2738</v>
      </c>
      <c r="C184" s="182">
        <v>71</v>
      </c>
      <c r="D184" s="137"/>
      <c r="E184" s="170">
        <f t="shared" si="6"/>
        <v>4615</v>
      </c>
    </row>
    <row r="185" spans="1:5" ht="12.75">
      <c r="A185" s="30" t="s">
        <v>2349</v>
      </c>
      <c r="B185" s="30" t="s">
        <v>2739</v>
      </c>
      <c r="C185" s="182">
        <v>81</v>
      </c>
      <c r="D185" s="137"/>
      <c r="E185" s="170">
        <f t="shared" si="6"/>
        <v>5265</v>
      </c>
    </row>
    <row r="186" spans="1:5" ht="12.75">
      <c r="A186" s="331" t="s">
        <v>2371</v>
      </c>
      <c r="B186" s="331" t="s">
        <v>1583</v>
      </c>
      <c r="C186" s="182">
        <v>98</v>
      </c>
      <c r="D186" s="137"/>
      <c r="E186" s="170">
        <f t="shared" si="6"/>
        <v>6370</v>
      </c>
    </row>
    <row r="187" spans="1:5" ht="12.75">
      <c r="A187" s="318" t="s">
        <v>1584</v>
      </c>
      <c r="B187" s="318" t="s">
        <v>1585</v>
      </c>
      <c r="C187" s="182">
        <v>61</v>
      </c>
      <c r="D187" s="137"/>
      <c r="E187" s="170">
        <f t="shared" si="6"/>
        <v>3965</v>
      </c>
    </row>
    <row r="188" spans="1:5" ht="12.75">
      <c r="A188" s="232" t="s">
        <v>2773</v>
      </c>
      <c r="B188" s="232" t="s">
        <v>641</v>
      </c>
      <c r="C188" s="182">
        <v>105</v>
      </c>
      <c r="D188" s="170"/>
      <c r="E188" s="170">
        <f t="shared" si="6"/>
        <v>6825</v>
      </c>
    </row>
    <row r="189" spans="1:5" ht="12.75">
      <c r="A189" s="232" t="s">
        <v>642</v>
      </c>
      <c r="B189" s="232" t="s">
        <v>2177</v>
      </c>
      <c r="C189" s="182">
        <v>110</v>
      </c>
      <c r="D189" s="170"/>
      <c r="E189" s="170">
        <f t="shared" si="6"/>
        <v>7150</v>
      </c>
    </row>
    <row r="190" spans="1:5" ht="12.75">
      <c r="A190" s="32" t="s">
        <v>750</v>
      </c>
      <c r="B190" s="32" t="s">
        <v>1171</v>
      </c>
      <c r="C190" s="159">
        <v>137</v>
      </c>
      <c r="D190" s="137"/>
      <c r="E190" s="170">
        <f t="shared" si="6"/>
        <v>8905</v>
      </c>
    </row>
    <row r="191" spans="1:5" ht="12.75">
      <c r="A191" s="32" t="s">
        <v>1017</v>
      </c>
      <c r="B191" s="32" t="s">
        <v>1474</v>
      </c>
      <c r="C191" s="159">
        <v>199</v>
      </c>
      <c r="D191" s="137"/>
      <c r="E191" s="170">
        <f t="shared" si="6"/>
        <v>12935</v>
      </c>
    </row>
    <row r="192" spans="1:5" ht="12.75">
      <c r="A192" s="32" t="s">
        <v>1421</v>
      </c>
      <c r="B192" s="32" t="s">
        <v>2308</v>
      </c>
      <c r="C192" s="159">
        <v>166</v>
      </c>
      <c r="D192" s="137"/>
      <c r="E192" s="170">
        <f t="shared" si="6"/>
        <v>10790</v>
      </c>
    </row>
    <row r="193" spans="1:5" ht="12.75">
      <c r="A193" s="32" t="s">
        <v>1016</v>
      </c>
      <c r="B193" s="32" t="s">
        <v>1303</v>
      </c>
      <c r="C193" s="159">
        <v>236</v>
      </c>
      <c r="D193" s="137"/>
      <c r="E193" s="170">
        <f t="shared" si="6"/>
        <v>15340</v>
      </c>
    </row>
    <row r="194" spans="1:5" ht="12.75">
      <c r="A194" s="32" t="s">
        <v>853</v>
      </c>
      <c r="B194" s="32" t="s">
        <v>272</v>
      </c>
      <c r="C194" s="159">
        <v>199</v>
      </c>
      <c r="D194" s="137"/>
      <c r="E194" s="170">
        <f t="shared" si="6"/>
        <v>12935</v>
      </c>
    </row>
    <row r="195" spans="1:5" ht="12.75">
      <c r="A195" s="318" t="s">
        <v>1586</v>
      </c>
      <c r="B195" s="318" t="s">
        <v>2741</v>
      </c>
      <c r="C195" s="159">
        <v>26</v>
      </c>
      <c r="D195" s="137"/>
      <c r="E195" s="170">
        <f t="shared" si="6"/>
        <v>1690</v>
      </c>
    </row>
    <row r="196" spans="1:5" ht="12.75">
      <c r="A196" s="32" t="s">
        <v>2740</v>
      </c>
      <c r="B196" s="32" t="s">
        <v>2741</v>
      </c>
      <c r="C196" s="159">
        <v>21</v>
      </c>
      <c r="D196" s="137"/>
      <c r="E196" s="170">
        <f t="shared" si="6"/>
        <v>1365</v>
      </c>
    </row>
    <row r="197" spans="1:5" ht="12.75">
      <c r="A197" s="30" t="s">
        <v>2742</v>
      </c>
      <c r="B197" s="30" t="s">
        <v>2743</v>
      </c>
      <c r="C197" s="182">
        <v>54</v>
      </c>
      <c r="D197" s="137"/>
      <c r="E197" s="173">
        <f>C197*$D$8</f>
        <v>3510</v>
      </c>
    </row>
    <row r="198" spans="1:5" ht="12.75">
      <c r="A198" s="318" t="s">
        <v>1587</v>
      </c>
      <c r="B198" s="318" t="s">
        <v>1588</v>
      </c>
      <c r="C198" s="182">
        <v>65</v>
      </c>
      <c r="D198" s="137"/>
      <c r="E198" s="173">
        <f>C198*$D$8</f>
        <v>4225</v>
      </c>
    </row>
    <row r="199" spans="1:5" ht="12.75">
      <c r="A199" s="318" t="s">
        <v>1589</v>
      </c>
      <c r="B199" s="318" t="s">
        <v>1590</v>
      </c>
      <c r="C199" s="182">
        <v>65</v>
      </c>
      <c r="D199" s="137"/>
      <c r="E199" s="173">
        <f>C199*$D$8</f>
        <v>4225</v>
      </c>
    </row>
    <row r="200" spans="1:5" ht="12.75">
      <c r="A200" s="232" t="s">
        <v>2178</v>
      </c>
      <c r="B200" s="232" t="s">
        <v>2179</v>
      </c>
      <c r="C200" s="182">
        <v>96</v>
      </c>
      <c r="D200" s="137"/>
      <c r="E200" s="172">
        <f t="shared" si="6"/>
        <v>6240</v>
      </c>
    </row>
    <row r="201" spans="1:5" ht="12.75">
      <c r="A201" s="32" t="s">
        <v>698</v>
      </c>
      <c r="B201" s="32" t="s">
        <v>1451</v>
      </c>
      <c r="C201" s="212">
        <v>157</v>
      </c>
      <c r="D201" s="137"/>
      <c r="E201" s="175">
        <f t="shared" si="6"/>
        <v>10205</v>
      </c>
    </row>
    <row r="202" spans="1:5" ht="12.75">
      <c r="A202" s="32" t="s">
        <v>482</v>
      </c>
      <c r="B202" s="32" t="s">
        <v>1732</v>
      </c>
      <c r="C202" s="212">
        <v>198</v>
      </c>
      <c r="D202" s="137"/>
      <c r="E202" s="175">
        <f t="shared" si="6"/>
        <v>12870</v>
      </c>
    </row>
    <row r="203" spans="1:5" ht="12.75">
      <c r="A203" s="32" t="s">
        <v>2249</v>
      </c>
      <c r="B203" s="32" t="s">
        <v>1231</v>
      </c>
      <c r="C203" s="159">
        <v>130</v>
      </c>
      <c r="D203" s="137"/>
      <c r="E203" s="175">
        <f t="shared" si="6"/>
        <v>8450</v>
      </c>
    </row>
    <row r="204" spans="1:5" ht="15.75">
      <c r="A204" s="9"/>
      <c r="B204" s="10" t="s">
        <v>28</v>
      </c>
      <c r="C204" s="9"/>
      <c r="D204" s="9"/>
      <c r="E204" s="9"/>
    </row>
    <row r="205" spans="1:5" ht="12.75">
      <c r="A205" s="32" t="s">
        <v>2045</v>
      </c>
      <c r="B205" s="32" t="s">
        <v>2696</v>
      </c>
      <c r="C205" s="128">
        <v>111</v>
      </c>
      <c r="D205" s="57"/>
      <c r="E205" s="103">
        <f>C205*$D$8</f>
        <v>7215</v>
      </c>
    </row>
    <row r="206" spans="1:5" ht="12.75">
      <c r="A206" s="32" t="s">
        <v>175</v>
      </c>
      <c r="B206" s="32" t="s">
        <v>967</v>
      </c>
      <c r="C206" s="128">
        <v>111</v>
      </c>
      <c r="D206" s="57"/>
      <c r="E206" s="103">
        <f>C206*$D$8</f>
        <v>7215</v>
      </c>
    </row>
    <row r="207" spans="1:5" ht="12.75">
      <c r="A207" s="32" t="s">
        <v>968</v>
      </c>
      <c r="B207" s="32" t="s">
        <v>263</v>
      </c>
      <c r="C207" s="128">
        <v>129</v>
      </c>
      <c r="D207" s="57"/>
      <c r="E207" s="103">
        <f>C207*$D$8</f>
        <v>8385</v>
      </c>
    </row>
    <row r="208" spans="1:5" ht="12.75">
      <c r="A208" s="32" t="s">
        <v>543</v>
      </c>
      <c r="B208" s="32" t="s">
        <v>2187</v>
      </c>
      <c r="C208" s="128">
        <v>138</v>
      </c>
      <c r="D208" s="57"/>
      <c r="E208" s="103">
        <f>C208*$D$8</f>
        <v>8970</v>
      </c>
    </row>
    <row r="209" spans="1:5" ht="12.75">
      <c r="A209" s="32" t="s">
        <v>1000</v>
      </c>
      <c r="B209" s="32" t="s">
        <v>1821</v>
      </c>
      <c r="C209" s="128">
        <v>108</v>
      </c>
      <c r="D209" s="67"/>
      <c r="E209" s="103">
        <f aca="true" t="shared" si="7" ref="E209:E253">C209*$D$8</f>
        <v>7020</v>
      </c>
    </row>
    <row r="210" spans="1:5" ht="12.75">
      <c r="A210" s="32" t="s">
        <v>1822</v>
      </c>
      <c r="B210" s="32" t="s">
        <v>1387</v>
      </c>
      <c r="C210" s="128">
        <v>116</v>
      </c>
      <c r="D210" s="57"/>
      <c r="E210" s="103">
        <f t="shared" si="7"/>
        <v>7540</v>
      </c>
    </row>
    <row r="211" spans="1:5" ht="12.75">
      <c r="A211" s="32" t="s">
        <v>1232</v>
      </c>
      <c r="B211" s="32" t="s">
        <v>2567</v>
      </c>
      <c r="C211" s="176">
        <v>168</v>
      </c>
      <c r="D211" s="135"/>
      <c r="E211" s="103">
        <f t="shared" si="7"/>
        <v>10920</v>
      </c>
    </row>
    <row r="212" spans="1:5" ht="12.75">
      <c r="A212" s="32" t="s">
        <v>1897</v>
      </c>
      <c r="B212" s="32" t="s">
        <v>274</v>
      </c>
      <c r="C212" s="176">
        <v>153</v>
      </c>
      <c r="D212" s="135"/>
      <c r="E212" s="101">
        <f t="shared" si="7"/>
        <v>9945</v>
      </c>
    </row>
    <row r="213" spans="1:5" ht="12.75">
      <c r="A213" s="32" t="s">
        <v>36</v>
      </c>
      <c r="B213" s="32" t="s">
        <v>115</v>
      </c>
      <c r="C213" s="128">
        <v>149</v>
      </c>
      <c r="D213" s="135"/>
      <c r="E213" s="103">
        <f>C213*$D$8</f>
        <v>9685</v>
      </c>
    </row>
    <row r="214" spans="1:5" ht="12.75">
      <c r="A214" s="32" t="s">
        <v>1521</v>
      </c>
      <c r="B214" s="32" t="s">
        <v>1114</v>
      </c>
      <c r="C214" s="176">
        <v>176</v>
      </c>
      <c r="D214" s="135"/>
      <c r="E214" s="172">
        <f>C214*$D$8</f>
        <v>11440</v>
      </c>
    </row>
    <row r="215" spans="1:5" ht="12.75">
      <c r="A215" s="32" t="s">
        <v>1750</v>
      </c>
      <c r="B215" s="32" t="s">
        <v>10</v>
      </c>
      <c r="C215" s="128">
        <v>260</v>
      </c>
      <c r="D215" s="57"/>
      <c r="E215" s="103">
        <f>C215*$D$8</f>
        <v>16900</v>
      </c>
    </row>
    <row r="216" spans="1:5" ht="12.75">
      <c r="A216" s="32" t="s">
        <v>303</v>
      </c>
      <c r="B216" s="32" t="s">
        <v>403</v>
      </c>
      <c r="C216" s="176">
        <v>230</v>
      </c>
      <c r="D216" s="135"/>
      <c r="E216" s="174">
        <f t="shared" si="7"/>
        <v>14950</v>
      </c>
    </row>
    <row r="217" spans="1:5" ht="12.75">
      <c r="A217" s="32" t="s">
        <v>1020</v>
      </c>
      <c r="B217" s="32" t="s">
        <v>2252</v>
      </c>
      <c r="C217" s="128">
        <v>241</v>
      </c>
      <c r="D217" s="57"/>
      <c r="E217" s="172">
        <f t="shared" si="7"/>
        <v>15665</v>
      </c>
    </row>
    <row r="218" spans="1:5" ht="12.75">
      <c r="A218" s="32" t="s">
        <v>245</v>
      </c>
      <c r="B218" s="32" t="s">
        <v>269</v>
      </c>
      <c r="C218" s="176">
        <v>549</v>
      </c>
      <c r="D218" s="135"/>
      <c r="E218" s="173">
        <f t="shared" si="7"/>
        <v>35685</v>
      </c>
    </row>
    <row r="219" spans="1:5" ht="12.75">
      <c r="A219" s="32" t="s">
        <v>246</v>
      </c>
      <c r="B219" s="32" t="s">
        <v>2375</v>
      </c>
      <c r="C219" s="128">
        <v>138</v>
      </c>
      <c r="D219" s="162"/>
      <c r="E219" s="173">
        <f t="shared" si="7"/>
        <v>8970</v>
      </c>
    </row>
    <row r="220" spans="1:5" ht="12.75">
      <c r="A220" s="32" t="s">
        <v>1754</v>
      </c>
      <c r="B220" s="32" t="s">
        <v>1890</v>
      </c>
      <c r="C220" s="128">
        <v>138</v>
      </c>
      <c r="D220" s="162"/>
      <c r="E220" s="173">
        <f t="shared" si="7"/>
        <v>8970</v>
      </c>
    </row>
    <row r="221" spans="1:5" ht="12.75">
      <c r="A221" s="32" t="s">
        <v>2183</v>
      </c>
      <c r="B221" s="32" t="s">
        <v>488</v>
      </c>
      <c r="C221" s="176">
        <v>220</v>
      </c>
      <c r="D221" s="135"/>
      <c r="E221" s="173">
        <f t="shared" si="7"/>
        <v>14300</v>
      </c>
    </row>
    <row r="222" spans="1:5" ht="12.75">
      <c r="A222" s="32" t="s">
        <v>1477</v>
      </c>
      <c r="B222" s="32" t="s">
        <v>2089</v>
      </c>
      <c r="C222" s="176">
        <v>260</v>
      </c>
      <c r="D222" s="135"/>
      <c r="E222" s="173">
        <f t="shared" si="7"/>
        <v>16900</v>
      </c>
    </row>
    <row r="223" spans="1:5" ht="12.75">
      <c r="A223" s="320" t="s">
        <v>1402</v>
      </c>
      <c r="B223" s="320" t="s">
        <v>2534</v>
      </c>
      <c r="C223" s="176">
        <v>166</v>
      </c>
      <c r="D223" s="135"/>
      <c r="E223" s="173">
        <f t="shared" si="7"/>
        <v>10790</v>
      </c>
    </row>
    <row r="224" spans="1:5" ht="12.75">
      <c r="A224" s="320" t="s">
        <v>2535</v>
      </c>
      <c r="B224" s="320" t="s">
        <v>2536</v>
      </c>
      <c r="C224" s="176">
        <v>187</v>
      </c>
      <c r="D224" s="135"/>
      <c r="E224" s="173">
        <f t="shared" si="7"/>
        <v>12155</v>
      </c>
    </row>
    <row r="225" spans="1:5" ht="12.75">
      <c r="A225" s="320" t="s">
        <v>2537</v>
      </c>
      <c r="B225" s="320" t="s">
        <v>2002</v>
      </c>
      <c r="C225" s="176">
        <v>215</v>
      </c>
      <c r="D225" s="135"/>
      <c r="E225" s="173">
        <f t="shared" si="7"/>
        <v>13975</v>
      </c>
    </row>
    <row r="226" spans="1:5" ht="12.75">
      <c r="A226" s="230" t="s">
        <v>376</v>
      </c>
      <c r="B226" s="230" t="s">
        <v>1641</v>
      </c>
      <c r="C226" s="176">
        <v>385</v>
      </c>
      <c r="D226" s="135"/>
      <c r="E226" s="173">
        <f t="shared" si="7"/>
        <v>25025</v>
      </c>
    </row>
    <row r="227" spans="1:5" ht="12.75">
      <c r="A227" s="230" t="s">
        <v>1642</v>
      </c>
      <c r="B227" s="230" t="s">
        <v>2335</v>
      </c>
      <c r="C227" s="176">
        <v>435</v>
      </c>
      <c r="D227" s="135"/>
      <c r="E227" s="173">
        <f t="shared" si="7"/>
        <v>28275</v>
      </c>
    </row>
    <row r="228" spans="1:5" ht="12.75">
      <c r="A228" s="230" t="s">
        <v>1772</v>
      </c>
      <c r="B228" s="230" t="s">
        <v>1527</v>
      </c>
      <c r="C228" s="176">
        <v>455</v>
      </c>
      <c r="D228" s="135"/>
      <c r="E228" s="173">
        <f t="shared" si="7"/>
        <v>29575</v>
      </c>
    </row>
    <row r="229" spans="1:5" ht="12.75">
      <c r="A229" s="230" t="s">
        <v>1528</v>
      </c>
      <c r="B229" s="230" t="s">
        <v>528</v>
      </c>
      <c r="C229" s="176">
        <v>505</v>
      </c>
      <c r="D229" s="135"/>
      <c r="E229" s="173">
        <f t="shared" si="7"/>
        <v>32825</v>
      </c>
    </row>
    <row r="230" spans="1:5" ht="12.75">
      <c r="A230" s="32" t="s">
        <v>1203</v>
      </c>
      <c r="B230" s="32" t="s">
        <v>2783</v>
      </c>
      <c r="C230" s="176">
        <v>383</v>
      </c>
      <c r="D230" s="135"/>
      <c r="E230" s="173">
        <f t="shared" si="7"/>
        <v>24895</v>
      </c>
    </row>
    <row r="231" spans="1:5" ht="12.75">
      <c r="A231" s="32" t="s">
        <v>1174</v>
      </c>
      <c r="B231" s="32" t="s">
        <v>1039</v>
      </c>
      <c r="C231" s="153">
        <v>249</v>
      </c>
      <c r="D231" s="66"/>
      <c r="E231" s="101">
        <f t="shared" si="7"/>
        <v>16185</v>
      </c>
    </row>
    <row r="232" spans="1:5" ht="12.75">
      <c r="A232" s="6" t="s">
        <v>2710</v>
      </c>
      <c r="B232" s="40" t="s">
        <v>397</v>
      </c>
      <c r="C232" s="153">
        <v>348</v>
      </c>
      <c r="D232" s="66"/>
      <c r="E232" s="101">
        <f t="shared" si="7"/>
        <v>22620</v>
      </c>
    </row>
    <row r="233" spans="1:5" ht="12.75">
      <c r="A233" s="32" t="s">
        <v>2667</v>
      </c>
      <c r="B233" s="32" t="s">
        <v>903</v>
      </c>
      <c r="C233" s="128">
        <v>249</v>
      </c>
      <c r="D233" s="57"/>
      <c r="E233" s="101">
        <f t="shared" si="7"/>
        <v>16185</v>
      </c>
    </row>
    <row r="234" spans="1:5" ht="12.75">
      <c r="A234" s="32" t="s">
        <v>398</v>
      </c>
      <c r="B234" s="32" t="s">
        <v>2709</v>
      </c>
      <c r="C234" s="128">
        <v>413</v>
      </c>
      <c r="D234" s="57"/>
      <c r="E234" s="101">
        <f t="shared" si="7"/>
        <v>26845</v>
      </c>
    </row>
    <row r="235" spans="1:5" ht="12.75">
      <c r="A235" s="32" t="s">
        <v>1152</v>
      </c>
      <c r="B235" s="32" t="s">
        <v>966</v>
      </c>
      <c r="C235" s="154">
        <v>245</v>
      </c>
      <c r="D235" s="57"/>
      <c r="E235" s="101">
        <f t="shared" si="7"/>
        <v>15925</v>
      </c>
    </row>
    <row r="236" spans="1:5" ht="12.75">
      <c r="A236" s="32" t="s">
        <v>1494</v>
      </c>
      <c r="B236" s="32" t="s">
        <v>1495</v>
      </c>
      <c r="C236" s="154">
        <v>62</v>
      </c>
      <c r="D236" s="57"/>
      <c r="E236" s="101">
        <f t="shared" si="7"/>
        <v>4030</v>
      </c>
    </row>
    <row r="237" spans="1:5" ht="12.75">
      <c r="A237" s="6" t="s">
        <v>2776</v>
      </c>
      <c r="B237" s="40" t="s">
        <v>2777</v>
      </c>
      <c r="C237" s="151">
        <v>222.3</v>
      </c>
      <c r="D237" s="66"/>
      <c r="E237" s="101">
        <f t="shared" si="7"/>
        <v>14449.5</v>
      </c>
    </row>
    <row r="238" spans="1:5" ht="12.75">
      <c r="A238" s="6" t="s">
        <v>521</v>
      </c>
      <c r="B238" s="40" t="s">
        <v>2233</v>
      </c>
      <c r="C238" s="155">
        <v>59.28</v>
      </c>
      <c r="D238" s="65"/>
      <c r="E238" s="101">
        <f t="shared" si="7"/>
        <v>3853.2000000000003</v>
      </c>
    </row>
    <row r="239" spans="1:5" ht="12.75">
      <c r="A239" s="6" t="s">
        <v>1985</v>
      </c>
      <c r="B239" s="40" t="s">
        <v>812</v>
      </c>
      <c r="C239" s="155">
        <v>32</v>
      </c>
      <c r="E239" s="101">
        <f t="shared" si="7"/>
        <v>2080</v>
      </c>
    </row>
    <row r="240" spans="1:5" ht="12.75">
      <c r="A240" s="6" t="s">
        <v>277</v>
      </c>
      <c r="B240" s="40" t="s">
        <v>2374</v>
      </c>
      <c r="C240" s="155">
        <v>32</v>
      </c>
      <c r="D240" s="61"/>
      <c r="E240" s="101">
        <f t="shared" si="7"/>
        <v>2080</v>
      </c>
    </row>
    <row r="241" spans="1:5" ht="12.75">
      <c r="A241" s="32" t="s">
        <v>112</v>
      </c>
      <c r="B241" s="32" t="s">
        <v>2301</v>
      </c>
      <c r="C241" s="155">
        <v>32</v>
      </c>
      <c r="D241" s="61"/>
      <c r="E241" s="101">
        <f t="shared" si="7"/>
        <v>2080</v>
      </c>
    </row>
    <row r="242" spans="1:5" ht="12.75">
      <c r="A242" s="32" t="s">
        <v>1099</v>
      </c>
      <c r="B242" s="32" t="s">
        <v>1986</v>
      </c>
      <c r="C242" s="156">
        <v>41</v>
      </c>
      <c r="D242" s="61"/>
      <c r="E242" s="101">
        <f t="shared" si="7"/>
        <v>2665</v>
      </c>
    </row>
    <row r="243" spans="1:5" ht="12.75">
      <c r="A243" s="32" t="s">
        <v>304</v>
      </c>
      <c r="B243" s="32" t="s">
        <v>979</v>
      </c>
      <c r="C243" s="128">
        <v>150</v>
      </c>
      <c r="D243" s="57"/>
      <c r="E243" s="101">
        <f t="shared" si="7"/>
        <v>9750</v>
      </c>
    </row>
    <row r="244" spans="1:5" ht="12.75">
      <c r="A244" s="32" t="s">
        <v>980</v>
      </c>
      <c r="B244" s="32" t="s">
        <v>116</v>
      </c>
      <c r="C244" s="128">
        <v>415</v>
      </c>
      <c r="D244" s="57"/>
      <c r="E244" s="101">
        <f t="shared" si="7"/>
        <v>26975</v>
      </c>
    </row>
    <row r="245" spans="1:5" ht="15.75">
      <c r="A245" s="9"/>
      <c r="B245" s="10" t="s">
        <v>380</v>
      </c>
      <c r="C245" s="121"/>
      <c r="D245" s="9"/>
      <c r="E245" s="9"/>
    </row>
    <row r="246" spans="1:5" ht="12.75">
      <c r="A246" s="32" t="s">
        <v>2497</v>
      </c>
      <c r="B246" s="32" t="s">
        <v>773</v>
      </c>
      <c r="C246" s="158">
        <v>77</v>
      </c>
      <c r="D246" s="69"/>
      <c r="E246" s="104">
        <f t="shared" si="7"/>
        <v>5005</v>
      </c>
    </row>
    <row r="247" spans="1:5" ht="12.75">
      <c r="A247" s="32" t="s">
        <v>774</v>
      </c>
      <c r="B247" s="39" t="s">
        <v>15</v>
      </c>
      <c r="C247" s="157">
        <v>80</v>
      </c>
      <c r="D247" s="56"/>
      <c r="E247" s="171">
        <f t="shared" si="7"/>
        <v>5200</v>
      </c>
    </row>
    <row r="248" spans="1:5" ht="12.75">
      <c r="A248" s="6" t="s">
        <v>1483</v>
      </c>
      <c r="B248" s="40" t="s">
        <v>1484</v>
      </c>
      <c r="C248" s="157">
        <v>98</v>
      </c>
      <c r="D248" s="66"/>
      <c r="E248" s="172">
        <f t="shared" si="7"/>
        <v>6370</v>
      </c>
    </row>
    <row r="249" spans="1:5" ht="12.75">
      <c r="A249" s="232" t="s">
        <v>2817</v>
      </c>
      <c r="B249" s="232" t="s">
        <v>948</v>
      </c>
      <c r="C249" s="185">
        <v>255</v>
      </c>
      <c r="D249" s="66"/>
      <c r="E249" s="172">
        <f t="shared" si="7"/>
        <v>16575</v>
      </c>
    </row>
    <row r="250" spans="1:5" ht="12.75">
      <c r="A250" s="232" t="s">
        <v>949</v>
      </c>
      <c r="B250" s="232" t="s">
        <v>1798</v>
      </c>
      <c r="C250" s="185">
        <v>313</v>
      </c>
      <c r="D250" s="66"/>
      <c r="E250" s="172">
        <f t="shared" si="7"/>
        <v>20345</v>
      </c>
    </row>
    <row r="251" spans="1:5" ht="15.75">
      <c r="A251" s="4"/>
      <c r="B251" s="10" t="s">
        <v>692</v>
      </c>
      <c r="C251" s="121"/>
      <c r="D251" s="9"/>
      <c r="E251" s="9"/>
    </row>
    <row r="252" spans="1:5" ht="12.75">
      <c r="A252" s="32" t="s">
        <v>600</v>
      </c>
      <c r="B252" s="32" t="s">
        <v>601</v>
      </c>
      <c r="C252" s="215">
        <v>15</v>
      </c>
      <c r="D252" s="162"/>
      <c r="E252" s="173">
        <f t="shared" si="7"/>
        <v>975</v>
      </c>
    </row>
    <row r="253" spans="1:5" ht="12.75">
      <c r="A253" s="32" t="s">
        <v>602</v>
      </c>
      <c r="B253" s="32" t="s">
        <v>2638</v>
      </c>
      <c r="C253" s="215">
        <v>18</v>
      </c>
      <c r="D253" s="162"/>
      <c r="E253" s="173">
        <f t="shared" si="7"/>
        <v>1170</v>
      </c>
    </row>
    <row r="254" spans="1:5" ht="12.75">
      <c r="A254" s="7" t="s">
        <v>1220</v>
      </c>
      <c r="B254" s="41" t="s">
        <v>901</v>
      </c>
      <c r="C254" s="98">
        <v>1</v>
      </c>
      <c r="D254" s="66"/>
      <c r="E254" s="101">
        <f>C254*$D$8</f>
        <v>65</v>
      </c>
    </row>
    <row r="255" spans="1:5" ht="12.75">
      <c r="A255" s="7" t="s">
        <v>1221</v>
      </c>
      <c r="B255" s="41" t="s">
        <v>2723</v>
      </c>
      <c r="C255" s="98">
        <v>1.2</v>
      </c>
      <c r="D255" s="66"/>
      <c r="E255" s="101">
        <f>C255*$D$8</f>
        <v>78</v>
      </c>
    </row>
    <row r="256" spans="1:5" ht="12.75">
      <c r="A256" s="7" t="s">
        <v>1578</v>
      </c>
      <c r="B256" s="41" t="s">
        <v>2120</v>
      </c>
      <c r="C256" s="97">
        <v>0.095</v>
      </c>
      <c r="E256" s="101">
        <f>C256*$D$8</f>
        <v>6.175</v>
      </c>
    </row>
    <row r="257" spans="1:5" ht="12.75">
      <c r="A257" s="7" t="s">
        <v>2121</v>
      </c>
      <c r="B257" s="41" t="s">
        <v>1204</v>
      </c>
      <c r="C257" s="97">
        <v>23</v>
      </c>
      <c r="E257" s="101">
        <f>C257*$D$8</f>
        <v>1495</v>
      </c>
    </row>
    <row r="258" spans="1:5" ht="12.75">
      <c r="A258" s="7" t="s">
        <v>202</v>
      </c>
      <c r="B258" s="41" t="s">
        <v>1728</v>
      </c>
      <c r="C258" s="95">
        <v>10.83</v>
      </c>
      <c r="E258" s="101">
        <f>C258*$D$8</f>
        <v>703.95</v>
      </c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  <row r="294" ht="12.75">
      <c r="C294" s="93"/>
    </row>
    <row r="295" ht="12.75">
      <c r="C295" s="93"/>
    </row>
    <row r="296" ht="12.75">
      <c r="C296" s="93"/>
    </row>
    <row r="297" ht="12.75">
      <c r="C297" s="93"/>
    </row>
    <row r="298" ht="12.75">
      <c r="C298" s="93"/>
    </row>
    <row r="299" ht="12.75">
      <c r="C299" s="93"/>
    </row>
    <row r="300" ht="12.75">
      <c r="C300" s="93"/>
    </row>
    <row r="301" ht="12.75">
      <c r="C301" s="93"/>
    </row>
    <row r="302" ht="12.75">
      <c r="C302" s="93"/>
    </row>
    <row r="303" ht="12.75">
      <c r="C303" s="93"/>
    </row>
    <row r="304" ht="12.75">
      <c r="C304" s="93"/>
    </row>
    <row r="305" ht="12.75">
      <c r="C305" s="93"/>
    </row>
    <row r="306" ht="12.75">
      <c r="C306" s="93"/>
    </row>
    <row r="307" ht="12.75">
      <c r="C307" s="93"/>
    </row>
    <row r="308" ht="12.75">
      <c r="C308" s="93"/>
    </row>
    <row r="309" ht="12.75">
      <c r="C309" s="93"/>
    </row>
    <row r="310" ht="12.75">
      <c r="C310" s="93"/>
    </row>
    <row r="311" ht="12.75">
      <c r="C311" s="93"/>
    </row>
    <row r="312" ht="12.75">
      <c r="C312" s="93"/>
    </row>
    <row r="313" ht="12.75">
      <c r="C313" s="93"/>
    </row>
    <row r="314" ht="12.75">
      <c r="C314" s="93"/>
    </row>
    <row r="315" ht="12.75">
      <c r="C315" s="93"/>
    </row>
    <row r="316" ht="12.75">
      <c r="C316" s="93"/>
    </row>
    <row r="317" ht="12.75">
      <c r="C317" s="93"/>
    </row>
    <row r="318" ht="12.75">
      <c r="C318" s="93"/>
    </row>
    <row r="319" ht="12.75">
      <c r="C319" s="93"/>
    </row>
    <row r="320" ht="12.75">
      <c r="C320" s="93"/>
    </row>
    <row r="321" ht="12.75">
      <c r="C321" s="93"/>
    </row>
    <row r="322" ht="12.75">
      <c r="C322" s="93"/>
    </row>
    <row r="323" ht="12.75">
      <c r="C323" s="93"/>
    </row>
    <row r="324" ht="12.75">
      <c r="C324" s="93"/>
    </row>
    <row r="325" ht="12.75">
      <c r="C325" s="93"/>
    </row>
    <row r="326" ht="12.75">
      <c r="C326" s="93"/>
    </row>
    <row r="327" ht="12.75">
      <c r="C327" s="93"/>
    </row>
    <row r="328" ht="12.75">
      <c r="C328" s="93"/>
    </row>
    <row r="329" ht="12.75">
      <c r="C329" s="93"/>
    </row>
    <row r="330" ht="12.75">
      <c r="C330" s="93"/>
    </row>
    <row r="331" ht="12.75">
      <c r="C331" s="93"/>
    </row>
    <row r="332" ht="12.75">
      <c r="C332" s="93"/>
    </row>
    <row r="333" ht="12.75">
      <c r="C333" s="93"/>
    </row>
    <row r="334" ht="12.75">
      <c r="C334" s="93"/>
    </row>
    <row r="335" ht="12.75">
      <c r="C335" s="93"/>
    </row>
    <row r="336" ht="12.75">
      <c r="C336" s="93"/>
    </row>
    <row r="337" ht="12.75">
      <c r="C337" s="93"/>
    </row>
    <row r="338" ht="12.75">
      <c r="C338" s="93"/>
    </row>
    <row r="339" ht="12.75">
      <c r="C339" s="93"/>
    </row>
    <row r="340" ht="12.75">
      <c r="C340" s="93"/>
    </row>
    <row r="341" ht="12.75">
      <c r="C341" s="93"/>
    </row>
    <row r="342" ht="12.75">
      <c r="C342" s="93"/>
    </row>
    <row r="343" ht="12.75">
      <c r="C343" s="93"/>
    </row>
    <row r="344" ht="12.75">
      <c r="C344" s="93"/>
    </row>
    <row r="345" ht="12.75">
      <c r="C345" s="93"/>
    </row>
    <row r="346" ht="12.75">
      <c r="C346" s="93"/>
    </row>
    <row r="347" ht="12.75">
      <c r="C347" s="93"/>
    </row>
    <row r="348" ht="12.75">
      <c r="C348" s="93"/>
    </row>
    <row r="349" ht="12.75">
      <c r="C349" s="93"/>
    </row>
    <row r="350" ht="12.75">
      <c r="C350" s="93"/>
    </row>
    <row r="351" ht="12.75">
      <c r="C351" s="93"/>
    </row>
    <row r="352" ht="12.75">
      <c r="C352" s="93"/>
    </row>
    <row r="353" ht="12.75">
      <c r="C353" s="93"/>
    </row>
    <row r="354" ht="12.75">
      <c r="C354" s="93"/>
    </row>
    <row r="355" ht="12.75">
      <c r="C355" s="93"/>
    </row>
    <row r="356" ht="12.75">
      <c r="C356" s="93"/>
    </row>
    <row r="357" ht="12.75">
      <c r="C357" s="93"/>
    </row>
    <row r="358" ht="12.75">
      <c r="C358" s="93"/>
    </row>
    <row r="359" ht="12.75">
      <c r="C359" s="93"/>
    </row>
    <row r="360" ht="12.75">
      <c r="C360" s="93"/>
    </row>
    <row r="361" ht="12.75">
      <c r="C361" s="93"/>
    </row>
    <row r="362" ht="12.75">
      <c r="C362" s="93"/>
    </row>
    <row r="363" ht="12.75">
      <c r="C363" s="93"/>
    </row>
    <row r="364" ht="12.75">
      <c r="C364" s="93"/>
    </row>
    <row r="365" ht="12.75">
      <c r="C365" s="93"/>
    </row>
    <row r="366" ht="12.75">
      <c r="C366" s="93"/>
    </row>
    <row r="367" ht="12.75">
      <c r="C367" s="93"/>
    </row>
    <row r="368" ht="12.75">
      <c r="C368" s="93"/>
    </row>
    <row r="369" ht="12.75">
      <c r="C369" s="93"/>
    </row>
    <row r="370" ht="12.75">
      <c r="C370" s="93"/>
    </row>
    <row r="371" ht="12.75">
      <c r="C371" s="93"/>
    </row>
    <row r="372" ht="12.75">
      <c r="C372" s="93"/>
    </row>
    <row r="373" ht="12.75">
      <c r="C373" s="93"/>
    </row>
    <row r="374" ht="12.75">
      <c r="C374" s="93"/>
    </row>
    <row r="375" ht="12.75">
      <c r="C375" s="93"/>
    </row>
    <row r="376" ht="12.75">
      <c r="C376" s="93"/>
    </row>
    <row r="377" ht="12.75">
      <c r="C377" s="93"/>
    </row>
    <row r="378" ht="12.75">
      <c r="C378" s="93"/>
    </row>
    <row r="379" ht="12.75">
      <c r="C379" s="93"/>
    </row>
    <row r="380" ht="12.75">
      <c r="C380" s="93"/>
    </row>
    <row r="381" ht="12.75">
      <c r="C381" s="93"/>
    </row>
    <row r="382" ht="12.75">
      <c r="C382" s="93"/>
    </row>
    <row r="383" ht="12.75">
      <c r="C383" s="93"/>
    </row>
    <row r="384" ht="12.75">
      <c r="C384" s="93"/>
    </row>
    <row r="385" ht="12.75">
      <c r="C385" s="93"/>
    </row>
    <row r="386" ht="12.75">
      <c r="C386" s="93"/>
    </row>
    <row r="387" ht="12.75">
      <c r="C387" s="93"/>
    </row>
    <row r="388" ht="12.75">
      <c r="C388" s="93"/>
    </row>
    <row r="389" ht="12.75">
      <c r="C389" s="93"/>
    </row>
    <row r="390" ht="12.75">
      <c r="C390" s="93"/>
    </row>
    <row r="391" ht="12.75">
      <c r="C391" s="93"/>
    </row>
    <row r="392" ht="12.75">
      <c r="C392" s="93"/>
    </row>
    <row r="393" ht="12.75">
      <c r="C393" s="93"/>
    </row>
    <row r="394" ht="12.75">
      <c r="C394" s="93"/>
    </row>
    <row r="395" ht="12.75">
      <c r="C395" s="93"/>
    </row>
    <row r="396" ht="12.75">
      <c r="C396" s="93"/>
    </row>
    <row r="397" ht="12.75">
      <c r="C397" s="93"/>
    </row>
    <row r="398" ht="12.75">
      <c r="C398" s="93"/>
    </row>
    <row r="399" ht="12.75">
      <c r="C399" s="93"/>
    </row>
    <row r="400" ht="12.75">
      <c r="C400" s="93"/>
    </row>
    <row r="401" ht="12.75">
      <c r="C401" s="93"/>
    </row>
    <row r="402" ht="12.75">
      <c r="C402" s="93"/>
    </row>
    <row r="403" ht="12.75">
      <c r="C403" s="93"/>
    </row>
    <row r="404" ht="12.75">
      <c r="C404" s="93"/>
    </row>
    <row r="405" ht="12.75">
      <c r="C405" s="93"/>
    </row>
    <row r="406" ht="12.75">
      <c r="C406" s="93"/>
    </row>
    <row r="407" ht="12.75">
      <c r="C407" s="93"/>
    </row>
    <row r="408" ht="12.75">
      <c r="C408" s="93"/>
    </row>
    <row r="409" ht="12.75">
      <c r="C409" s="93"/>
    </row>
    <row r="410" ht="12.75">
      <c r="C410" s="93"/>
    </row>
    <row r="411" ht="12.75">
      <c r="C411" s="93"/>
    </row>
    <row r="412" ht="12.75">
      <c r="C412" s="93"/>
    </row>
    <row r="413" ht="12.75">
      <c r="C413" s="93"/>
    </row>
    <row r="414" ht="12.75">
      <c r="C414" s="93"/>
    </row>
    <row r="415" ht="12.75">
      <c r="C415" s="93"/>
    </row>
    <row r="416" ht="12.75">
      <c r="C416" s="93"/>
    </row>
    <row r="417" ht="12.75">
      <c r="C417" s="93"/>
    </row>
    <row r="418" ht="12.75">
      <c r="C418" s="93"/>
    </row>
    <row r="419" ht="12.75">
      <c r="C419" s="93"/>
    </row>
    <row r="420" ht="12.75">
      <c r="C420" s="93"/>
    </row>
    <row r="421" ht="12.75">
      <c r="C421" s="93"/>
    </row>
    <row r="422" ht="12.75">
      <c r="C422" s="93"/>
    </row>
    <row r="423" ht="12.75">
      <c r="C423" s="93"/>
    </row>
    <row r="424" ht="12.75">
      <c r="C424" s="93"/>
    </row>
    <row r="425" ht="12.75">
      <c r="C425" s="93"/>
    </row>
    <row r="426" ht="12.75">
      <c r="C426" s="93"/>
    </row>
    <row r="427" ht="12.75">
      <c r="C427" s="93"/>
    </row>
    <row r="428" ht="12.75">
      <c r="C428" s="93"/>
    </row>
    <row r="429" ht="12.75">
      <c r="C429" s="93"/>
    </row>
    <row r="430" ht="12.75">
      <c r="C430" s="93"/>
    </row>
    <row r="431" ht="12.75">
      <c r="C431" s="93"/>
    </row>
    <row r="432" ht="12.75">
      <c r="C432" s="93"/>
    </row>
    <row r="433" ht="12.75">
      <c r="C433" s="93"/>
    </row>
    <row r="434" ht="12.75">
      <c r="C434" s="93"/>
    </row>
    <row r="435" ht="12.75">
      <c r="C435" s="93"/>
    </row>
    <row r="436" ht="12.75">
      <c r="C436" s="93"/>
    </row>
    <row r="437" ht="12.75">
      <c r="C437" s="93"/>
    </row>
    <row r="438" ht="12.75">
      <c r="C438" s="93"/>
    </row>
    <row r="439" ht="12.75">
      <c r="C439" s="93"/>
    </row>
    <row r="440" ht="12.75">
      <c r="C440" s="93"/>
    </row>
    <row r="441" ht="12.75">
      <c r="C441" s="93"/>
    </row>
    <row r="442" ht="12.75">
      <c r="C442" s="93"/>
    </row>
    <row r="443" ht="12.75">
      <c r="C443" s="93"/>
    </row>
    <row r="444" ht="12.75">
      <c r="C444" s="93"/>
    </row>
    <row r="445" ht="12.75">
      <c r="C445" s="93"/>
    </row>
    <row r="446" ht="12.75">
      <c r="C446" s="93"/>
    </row>
    <row r="447" ht="12.75">
      <c r="C447" s="93"/>
    </row>
    <row r="448" ht="12.75">
      <c r="C448" s="93"/>
    </row>
    <row r="449" ht="12.75">
      <c r="C449" s="93"/>
    </row>
    <row r="450" ht="12.75">
      <c r="C450" s="93"/>
    </row>
    <row r="451" ht="12.75">
      <c r="C451" s="93"/>
    </row>
    <row r="452" ht="12.75">
      <c r="C452" s="93"/>
    </row>
    <row r="453" ht="12.75">
      <c r="C453" s="93"/>
    </row>
    <row r="454" ht="12.75">
      <c r="C454" s="93"/>
    </row>
    <row r="455" ht="12.75">
      <c r="C455" s="93"/>
    </row>
    <row r="456" ht="12.75">
      <c r="C456" s="93"/>
    </row>
    <row r="457" ht="12.75">
      <c r="C457" s="93"/>
    </row>
    <row r="458" ht="12.75">
      <c r="C458" s="93"/>
    </row>
    <row r="459" ht="12.75">
      <c r="C459" s="93"/>
    </row>
    <row r="460" ht="12.75">
      <c r="C460" s="93"/>
    </row>
    <row r="461" ht="12.75">
      <c r="C461" s="93"/>
    </row>
    <row r="462" ht="12.75">
      <c r="C462" s="93"/>
    </row>
    <row r="463" ht="12.75">
      <c r="C463" s="93"/>
    </row>
    <row r="464" ht="12.75">
      <c r="C464" s="93"/>
    </row>
    <row r="465" ht="12.75">
      <c r="C465" s="93"/>
    </row>
    <row r="466" ht="12.75">
      <c r="C466" s="93"/>
    </row>
    <row r="467" ht="12.75">
      <c r="C467" s="93"/>
    </row>
    <row r="468" ht="12.75">
      <c r="C468" s="93"/>
    </row>
    <row r="469" ht="12.75">
      <c r="C469" s="93"/>
    </row>
    <row r="470" ht="12.75">
      <c r="C470" s="93"/>
    </row>
    <row r="471" ht="12.75">
      <c r="C471" s="93"/>
    </row>
    <row r="472" ht="12.75">
      <c r="C472" s="93"/>
    </row>
    <row r="473" ht="12.75">
      <c r="C473" s="93"/>
    </row>
    <row r="474" ht="12.75">
      <c r="C474" s="93"/>
    </row>
    <row r="475" ht="12.75">
      <c r="C475" s="93"/>
    </row>
    <row r="476" ht="12.75">
      <c r="C476" s="93"/>
    </row>
    <row r="477" ht="12.75">
      <c r="C477" s="93"/>
    </row>
    <row r="478" ht="12.75">
      <c r="C478" s="93"/>
    </row>
    <row r="479" ht="12.75">
      <c r="C479" s="93"/>
    </row>
    <row r="480" ht="12.75">
      <c r="C480" s="93"/>
    </row>
    <row r="481" ht="12.75">
      <c r="C481" s="93"/>
    </row>
    <row r="482" ht="12.75">
      <c r="C482" s="93"/>
    </row>
    <row r="483" ht="12.75">
      <c r="C483" s="93"/>
    </row>
    <row r="484" ht="12.75">
      <c r="C484" s="93"/>
    </row>
    <row r="485" ht="12.75">
      <c r="C485" s="93"/>
    </row>
    <row r="486" ht="12.75">
      <c r="C486" s="93"/>
    </row>
    <row r="487" ht="12.75">
      <c r="C487" s="93"/>
    </row>
    <row r="488" ht="12.75">
      <c r="C488" s="93"/>
    </row>
    <row r="489" ht="12.75">
      <c r="C489" s="93"/>
    </row>
    <row r="490" ht="12.75">
      <c r="C490" s="93"/>
    </row>
    <row r="491" ht="12.75">
      <c r="C491" s="93"/>
    </row>
    <row r="492" ht="12.75">
      <c r="C492" s="93"/>
    </row>
    <row r="493" ht="12.75">
      <c r="C493" s="93"/>
    </row>
    <row r="494" ht="12.75">
      <c r="C494" s="93"/>
    </row>
    <row r="495" ht="12.75">
      <c r="C495" s="93"/>
    </row>
    <row r="496" ht="12.75">
      <c r="C496" s="93"/>
    </row>
    <row r="497" ht="12.75">
      <c r="C497" s="93"/>
    </row>
    <row r="498" ht="12.75">
      <c r="C498" s="93"/>
    </row>
    <row r="499" ht="12.75">
      <c r="C499" s="93"/>
    </row>
    <row r="500" ht="12.75">
      <c r="C500" s="93"/>
    </row>
    <row r="501" ht="12.75">
      <c r="C501" s="93"/>
    </row>
    <row r="502" ht="12.75">
      <c r="C502" s="93"/>
    </row>
    <row r="503" ht="12.75">
      <c r="C503" s="93"/>
    </row>
    <row r="504" ht="12.75">
      <c r="C504" s="93"/>
    </row>
    <row r="505" ht="12.75">
      <c r="C505" s="93"/>
    </row>
    <row r="506" ht="12.75">
      <c r="C506" s="93"/>
    </row>
    <row r="507" ht="12.75">
      <c r="C507" s="93"/>
    </row>
    <row r="508" ht="12.75">
      <c r="C508" s="93"/>
    </row>
    <row r="509" ht="12.75">
      <c r="C509" s="93"/>
    </row>
    <row r="510" ht="12.75">
      <c r="C510" s="93"/>
    </row>
    <row r="511" ht="12.75">
      <c r="C511" s="93"/>
    </row>
    <row r="512" ht="12.75">
      <c r="C512" s="93"/>
    </row>
    <row r="513" ht="12.75">
      <c r="C513" s="93"/>
    </row>
    <row r="514" ht="12.75">
      <c r="C514" s="93"/>
    </row>
    <row r="515" ht="12.75">
      <c r="C515" s="93"/>
    </row>
    <row r="516" ht="12.75">
      <c r="C516" s="93"/>
    </row>
    <row r="517" ht="12.75">
      <c r="C517" s="93"/>
    </row>
    <row r="518" ht="12.75">
      <c r="C518" s="93"/>
    </row>
    <row r="519" ht="12.75">
      <c r="C519" s="93"/>
    </row>
    <row r="520" ht="12.75">
      <c r="C520" s="93"/>
    </row>
    <row r="521" ht="12.75">
      <c r="C521" s="93"/>
    </row>
    <row r="522" ht="12.75">
      <c r="C522" s="93"/>
    </row>
    <row r="523" ht="12.75">
      <c r="C523" s="93"/>
    </row>
    <row r="524" ht="12.75">
      <c r="C524" s="93"/>
    </row>
    <row r="525" ht="12.75">
      <c r="C525" s="93"/>
    </row>
    <row r="526" ht="12.75">
      <c r="C526" s="93"/>
    </row>
    <row r="527" ht="12.75">
      <c r="C527" s="93"/>
    </row>
    <row r="528" ht="12.75">
      <c r="C528" s="93"/>
    </row>
    <row r="529" ht="12.75">
      <c r="C529" s="93"/>
    </row>
    <row r="530" ht="12.75">
      <c r="C530" s="93"/>
    </row>
    <row r="531" ht="12.75">
      <c r="C531" s="93"/>
    </row>
    <row r="532" ht="12.75">
      <c r="C532" s="93"/>
    </row>
    <row r="533" ht="12.75">
      <c r="C533" s="93"/>
    </row>
    <row r="534" ht="12.75">
      <c r="C534" s="93"/>
    </row>
    <row r="535" ht="12.75">
      <c r="C535" s="93"/>
    </row>
    <row r="536" ht="12.75">
      <c r="C536" s="93"/>
    </row>
    <row r="537" ht="12.75">
      <c r="C537" s="93"/>
    </row>
    <row r="538" ht="12.75">
      <c r="C538" s="93"/>
    </row>
    <row r="539" ht="12.75">
      <c r="C539" s="93"/>
    </row>
    <row r="540" ht="12.75">
      <c r="C540" s="93"/>
    </row>
    <row r="541" ht="12.75">
      <c r="C541" s="93"/>
    </row>
    <row r="542" ht="12.75">
      <c r="C542" s="93"/>
    </row>
    <row r="543" ht="12.75">
      <c r="C543" s="93"/>
    </row>
    <row r="544" ht="12.75">
      <c r="C544" s="93"/>
    </row>
    <row r="545" ht="12.75">
      <c r="C545" s="93"/>
    </row>
    <row r="546" ht="12.75">
      <c r="C546" s="93"/>
    </row>
    <row r="547" ht="12.75">
      <c r="C547" s="93"/>
    </row>
    <row r="548" ht="12.75">
      <c r="C548" s="93"/>
    </row>
    <row r="549" ht="12.75">
      <c r="C549" s="93"/>
    </row>
    <row r="550" ht="12.75">
      <c r="C550" s="93"/>
    </row>
    <row r="551" ht="12.75">
      <c r="C551" s="93"/>
    </row>
    <row r="552" ht="12.75">
      <c r="C552" s="93"/>
    </row>
    <row r="553" ht="12.75">
      <c r="C553" s="93"/>
    </row>
    <row r="554" ht="12.75">
      <c r="C554" s="93"/>
    </row>
    <row r="555" ht="12.75">
      <c r="C555" s="93"/>
    </row>
    <row r="556" ht="12.75">
      <c r="C556" s="93"/>
    </row>
    <row r="557" ht="12.75">
      <c r="C557" s="93"/>
    </row>
    <row r="558" ht="12.75">
      <c r="C558" s="93"/>
    </row>
    <row r="559" ht="12.75">
      <c r="C559" s="93"/>
    </row>
    <row r="560" ht="12.75">
      <c r="C560" s="93"/>
    </row>
    <row r="561" ht="12.75">
      <c r="C561" s="93"/>
    </row>
    <row r="562" ht="12.75">
      <c r="C562" s="93"/>
    </row>
    <row r="563" ht="12.75">
      <c r="C563" s="93"/>
    </row>
    <row r="564" ht="12.75">
      <c r="C564" s="93"/>
    </row>
    <row r="565" ht="12.75">
      <c r="C565" s="93"/>
    </row>
    <row r="566" ht="12.75">
      <c r="C566" s="93"/>
    </row>
    <row r="567" ht="12.75">
      <c r="C567" s="93"/>
    </row>
    <row r="568" ht="12.75">
      <c r="C568" s="93"/>
    </row>
    <row r="569" ht="12.75">
      <c r="C569" s="93"/>
    </row>
    <row r="570" ht="12.75">
      <c r="C570" s="93"/>
    </row>
    <row r="571" ht="12.75">
      <c r="C571" s="93"/>
    </row>
    <row r="572" ht="12.75">
      <c r="C572" s="93"/>
    </row>
    <row r="573" ht="12.75">
      <c r="C573" s="93"/>
    </row>
    <row r="574" ht="12.75">
      <c r="C574" s="93"/>
    </row>
    <row r="575" ht="12.75">
      <c r="C575" s="93"/>
    </row>
    <row r="576" ht="12.75">
      <c r="C576" s="93"/>
    </row>
    <row r="577" ht="12.75">
      <c r="C577" s="93"/>
    </row>
    <row r="578" ht="12.75">
      <c r="C578" s="93"/>
    </row>
    <row r="579" ht="12.75">
      <c r="C579" s="93"/>
    </row>
    <row r="580" ht="12.75">
      <c r="C580" s="93"/>
    </row>
    <row r="581" ht="12.75">
      <c r="C581" s="93"/>
    </row>
    <row r="582" ht="12.75">
      <c r="C582" s="93"/>
    </row>
    <row r="583" ht="12.75">
      <c r="C583" s="93"/>
    </row>
    <row r="584" ht="12.75">
      <c r="C584" s="93"/>
    </row>
    <row r="585" ht="12.75">
      <c r="C585" s="93"/>
    </row>
    <row r="586" ht="12.75">
      <c r="C586" s="93"/>
    </row>
    <row r="587" ht="12.75">
      <c r="C587" s="93"/>
    </row>
    <row r="588" ht="12.75">
      <c r="C588" s="93"/>
    </row>
    <row r="589" ht="12.75">
      <c r="C589" s="93"/>
    </row>
    <row r="590" ht="12.75">
      <c r="C590" s="93"/>
    </row>
    <row r="591" ht="12.75">
      <c r="C591" s="93"/>
    </row>
    <row r="592" ht="12.75">
      <c r="C592" s="93"/>
    </row>
    <row r="593" ht="12.75">
      <c r="C593" s="93"/>
    </row>
    <row r="594" ht="12.75">
      <c r="C594" s="93"/>
    </row>
    <row r="595" ht="12.75">
      <c r="C595" s="93"/>
    </row>
    <row r="596" ht="12.75">
      <c r="C596" s="93"/>
    </row>
    <row r="597" ht="12.75">
      <c r="C597" s="93"/>
    </row>
    <row r="598" ht="12.75">
      <c r="C598" s="93"/>
    </row>
    <row r="599" ht="12.75">
      <c r="C599" s="93"/>
    </row>
    <row r="600" ht="12.75">
      <c r="C600" s="93"/>
    </row>
    <row r="601" ht="12.75">
      <c r="C601" s="93"/>
    </row>
    <row r="602" ht="12.75">
      <c r="C602" s="93"/>
    </row>
    <row r="603" ht="12.75">
      <c r="C603" s="93"/>
    </row>
    <row r="604" ht="12.75">
      <c r="C604" s="93"/>
    </row>
    <row r="605" ht="12.75">
      <c r="C605" s="93"/>
    </row>
    <row r="606" ht="12.75">
      <c r="C606" s="93"/>
    </row>
    <row r="607" ht="12.75">
      <c r="C607" s="93"/>
    </row>
    <row r="608" ht="12.75">
      <c r="C608" s="93"/>
    </row>
    <row r="609" ht="12.75">
      <c r="C609" s="93"/>
    </row>
    <row r="610" ht="12.75">
      <c r="C610" s="93"/>
    </row>
    <row r="611" ht="12.75">
      <c r="C611" s="93"/>
    </row>
    <row r="612" ht="12.75">
      <c r="C612" s="93"/>
    </row>
    <row r="613" ht="12.75">
      <c r="C613" s="93"/>
    </row>
    <row r="614" ht="12.75">
      <c r="C614" s="93"/>
    </row>
    <row r="615" ht="12.75">
      <c r="C615" s="93"/>
    </row>
    <row r="616" ht="12.75">
      <c r="C616" s="93"/>
    </row>
    <row r="617" ht="12.75">
      <c r="C617" s="93"/>
    </row>
    <row r="618" ht="12.75">
      <c r="C618" s="93"/>
    </row>
    <row r="619" ht="12.75">
      <c r="C619" s="93"/>
    </row>
    <row r="620" ht="12.75">
      <c r="C620" s="93"/>
    </row>
    <row r="621" ht="12.75">
      <c r="C621" s="93"/>
    </row>
    <row r="622" ht="12.75">
      <c r="C622" s="93"/>
    </row>
    <row r="623" ht="12.75">
      <c r="C623" s="93"/>
    </row>
    <row r="624" ht="12.75">
      <c r="C624" s="93"/>
    </row>
    <row r="625" ht="12.75">
      <c r="C625" s="93"/>
    </row>
    <row r="626" ht="12.75">
      <c r="C626" s="93"/>
    </row>
    <row r="627" ht="12.75">
      <c r="C627" s="93"/>
    </row>
    <row r="628" ht="12.75">
      <c r="C628" s="93"/>
    </row>
    <row r="629" ht="12.75">
      <c r="C629" s="93"/>
    </row>
    <row r="630" ht="12.75">
      <c r="C630" s="93"/>
    </row>
    <row r="631" ht="12.75">
      <c r="C631" s="93"/>
    </row>
    <row r="632" ht="12.75">
      <c r="C632" s="93"/>
    </row>
    <row r="633" ht="12.75">
      <c r="C633" s="93"/>
    </row>
    <row r="634" ht="12.75">
      <c r="C634" s="93"/>
    </row>
    <row r="635" ht="12.75">
      <c r="C635" s="93"/>
    </row>
    <row r="636" ht="12.75">
      <c r="C636" s="93"/>
    </row>
    <row r="637" ht="12.75">
      <c r="C637" s="93"/>
    </row>
    <row r="638" ht="12.75">
      <c r="C638" s="93"/>
    </row>
    <row r="639" ht="12.75">
      <c r="C639" s="93"/>
    </row>
    <row r="640" ht="12.75">
      <c r="C640" s="93"/>
    </row>
    <row r="641" ht="12.75">
      <c r="C641" s="93"/>
    </row>
    <row r="642" ht="12.75">
      <c r="C642" s="93"/>
    </row>
    <row r="643" ht="12.75">
      <c r="C643" s="93"/>
    </row>
    <row r="644" ht="12.75">
      <c r="C644" s="93"/>
    </row>
    <row r="645" ht="12.75">
      <c r="C645" s="93"/>
    </row>
    <row r="646" ht="12.75">
      <c r="C646" s="93"/>
    </row>
    <row r="647" ht="12.75">
      <c r="C647" s="93"/>
    </row>
    <row r="648" ht="12.75">
      <c r="C648" s="93"/>
    </row>
    <row r="649" ht="12.75">
      <c r="C649" s="93"/>
    </row>
    <row r="650" ht="12.75">
      <c r="C650" s="93"/>
    </row>
    <row r="651" ht="12.75">
      <c r="C651" s="93"/>
    </row>
    <row r="652" ht="12.75">
      <c r="C652" s="93"/>
    </row>
    <row r="653" ht="12.75">
      <c r="C653" s="93"/>
    </row>
    <row r="654" ht="12.75">
      <c r="C654" s="93"/>
    </row>
    <row r="655" ht="12.75">
      <c r="C655" s="93"/>
    </row>
    <row r="656" ht="12.75">
      <c r="C656" s="93"/>
    </row>
    <row r="657" ht="12.75">
      <c r="C657" s="93"/>
    </row>
    <row r="658" ht="12.75">
      <c r="C658" s="93"/>
    </row>
    <row r="659" ht="12.75">
      <c r="C659" s="93"/>
    </row>
    <row r="660" ht="12.75">
      <c r="C660" s="93"/>
    </row>
    <row r="661" ht="12.75">
      <c r="C661" s="93"/>
    </row>
    <row r="662" ht="12.75">
      <c r="C662" s="93"/>
    </row>
    <row r="663" ht="12.75">
      <c r="C663" s="93"/>
    </row>
    <row r="664" ht="12.75">
      <c r="C664" s="93"/>
    </row>
    <row r="665" ht="12.75">
      <c r="C665" s="93"/>
    </row>
    <row r="666" ht="12.75">
      <c r="C666" s="93"/>
    </row>
    <row r="667" ht="12.75">
      <c r="C667" s="93"/>
    </row>
    <row r="668" ht="12.75">
      <c r="C668" s="93"/>
    </row>
    <row r="669" ht="12.75">
      <c r="C669" s="93"/>
    </row>
    <row r="670" ht="12.75">
      <c r="C670" s="93"/>
    </row>
    <row r="671" ht="12.75">
      <c r="C671" s="93"/>
    </row>
    <row r="672" ht="12.75">
      <c r="C672" s="93"/>
    </row>
    <row r="673" ht="12.75">
      <c r="C673" s="93"/>
    </row>
    <row r="674" ht="12.75">
      <c r="C674" s="93"/>
    </row>
    <row r="675" ht="12.75">
      <c r="C675" s="93"/>
    </row>
    <row r="676" ht="12.75">
      <c r="C676" s="93"/>
    </row>
    <row r="677" ht="12.75">
      <c r="C677" s="93"/>
    </row>
    <row r="678" ht="12.75">
      <c r="C678" s="93"/>
    </row>
    <row r="679" ht="12.75">
      <c r="C679" s="93"/>
    </row>
    <row r="680" ht="12.75">
      <c r="C680" s="93"/>
    </row>
    <row r="681" ht="12.75">
      <c r="C681" s="93"/>
    </row>
    <row r="682" ht="12.75">
      <c r="C682" s="93"/>
    </row>
    <row r="683" ht="12.75">
      <c r="C683" s="93"/>
    </row>
    <row r="684" ht="12.75">
      <c r="C684" s="93"/>
    </row>
    <row r="685" ht="12.75">
      <c r="C685" s="93"/>
    </row>
    <row r="686" ht="12.75">
      <c r="C686" s="93"/>
    </row>
    <row r="687" ht="12.75">
      <c r="C687" s="93"/>
    </row>
    <row r="688" ht="12.75">
      <c r="C688" s="93"/>
    </row>
    <row r="689" ht="12.75">
      <c r="C689" s="93"/>
    </row>
    <row r="690" ht="12.75">
      <c r="C690" s="93"/>
    </row>
    <row r="691" ht="12.75">
      <c r="C691" s="93"/>
    </row>
    <row r="692" ht="12.75">
      <c r="C692" s="93"/>
    </row>
    <row r="693" ht="12.75">
      <c r="C693" s="93"/>
    </row>
    <row r="694" ht="12.75">
      <c r="C694" s="93"/>
    </row>
    <row r="695" ht="12.75">
      <c r="C695" s="93"/>
    </row>
    <row r="696" ht="12.75">
      <c r="C696" s="93"/>
    </row>
    <row r="697" ht="12.75">
      <c r="C697" s="93"/>
    </row>
    <row r="698" ht="12.75">
      <c r="C698" s="93"/>
    </row>
    <row r="699" ht="12.75">
      <c r="C699" s="93"/>
    </row>
    <row r="700" ht="12.75">
      <c r="C700" s="93"/>
    </row>
    <row r="701" ht="12.75">
      <c r="C701" s="93"/>
    </row>
    <row r="702" ht="12.75">
      <c r="C702" s="93"/>
    </row>
    <row r="703" ht="12.75">
      <c r="C703" s="93"/>
    </row>
    <row r="704" ht="12.75">
      <c r="C704" s="93"/>
    </row>
    <row r="705" ht="12.75">
      <c r="C705" s="93"/>
    </row>
    <row r="706" ht="12.75">
      <c r="C706" s="93"/>
    </row>
    <row r="707" ht="12.75">
      <c r="C707" s="93"/>
    </row>
    <row r="708" ht="12.75">
      <c r="C708" s="93"/>
    </row>
    <row r="709" ht="12.75">
      <c r="C709" s="93"/>
    </row>
    <row r="710" ht="12.75">
      <c r="C710" s="93"/>
    </row>
    <row r="711" ht="12.75">
      <c r="C711" s="93"/>
    </row>
    <row r="712" ht="12.75">
      <c r="C712" s="93"/>
    </row>
    <row r="713" ht="12.75">
      <c r="C713" s="93"/>
    </row>
    <row r="714" ht="12.75">
      <c r="C714" s="93"/>
    </row>
    <row r="715" ht="12.75">
      <c r="C715" s="93"/>
    </row>
    <row r="716" ht="12.75">
      <c r="C716" s="93"/>
    </row>
    <row r="717" ht="12.75">
      <c r="C717" s="93"/>
    </row>
    <row r="718" ht="12.75">
      <c r="C718" s="93"/>
    </row>
    <row r="719" ht="12.75">
      <c r="C719" s="93"/>
    </row>
    <row r="720" ht="12.75">
      <c r="C720" s="93"/>
    </row>
    <row r="721" ht="12.75">
      <c r="C721" s="93"/>
    </row>
    <row r="722" ht="12.75">
      <c r="C722" s="93"/>
    </row>
    <row r="723" ht="12.75">
      <c r="C723" s="93"/>
    </row>
    <row r="724" ht="12.75">
      <c r="C724" s="93"/>
    </row>
    <row r="725" ht="12.75">
      <c r="C725" s="93"/>
    </row>
    <row r="726" ht="12.75">
      <c r="C726" s="93"/>
    </row>
    <row r="727" ht="12.75">
      <c r="C727" s="93"/>
    </row>
    <row r="728" ht="12.75">
      <c r="C728" s="93"/>
    </row>
    <row r="729" ht="12.75">
      <c r="C729" s="93"/>
    </row>
    <row r="730" ht="12.75">
      <c r="C730" s="93"/>
    </row>
    <row r="731" ht="12.75">
      <c r="C731" s="93"/>
    </row>
    <row r="732" ht="12.75">
      <c r="C732" s="93"/>
    </row>
    <row r="733" ht="12.75">
      <c r="C733" s="93"/>
    </row>
    <row r="734" ht="12.75">
      <c r="C734" s="93"/>
    </row>
    <row r="735" ht="12.75">
      <c r="C735" s="93"/>
    </row>
    <row r="736" ht="12.75">
      <c r="C736" s="93"/>
    </row>
    <row r="737" ht="12.75">
      <c r="C737" s="93"/>
    </row>
    <row r="738" ht="12.75">
      <c r="C738" s="93"/>
    </row>
    <row r="739" ht="12.75">
      <c r="C739" s="93"/>
    </row>
    <row r="740" ht="12.75">
      <c r="C740" s="93"/>
    </row>
    <row r="741" ht="12.75">
      <c r="C741" s="93"/>
    </row>
    <row r="742" ht="12.75">
      <c r="C742" s="93"/>
    </row>
    <row r="743" ht="12.75">
      <c r="C743" s="93"/>
    </row>
    <row r="744" ht="12.75">
      <c r="C744" s="93"/>
    </row>
    <row r="745" ht="12.75">
      <c r="C745" s="93"/>
    </row>
    <row r="746" ht="12.75">
      <c r="C746" s="93"/>
    </row>
    <row r="747" ht="12.75">
      <c r="C747" s="93"/>
    </row>
    <row r="748" ht="12.75">
      <c r="C748" s="93"/>
    </row>
    <row r="749" ht="12.75">
      <c r="C749" s="93"/>
    </row>
    <row r="750" ht="12.75">
      <c r="C750" s="93"/>
    </row>
    <row r="751" ht="12.75">
      <c r="C751" s="93"/>
    </row>
    <row r="752" ht="12.75">
      <c r="C752" s="93"/>
    </row>
    <row r="753" ht="12.75">
      <c r="C753" s="93"/>
    </row>
    <row r="754" ht="12.75">
      <c r="C754" s="93"/>
    </row>
    <row r="755" ht="12.75">
      <c r="C755" s="93"/>
    </row>
    <row r="756" ht="12.75">
      <c r="C756" s="93"/>
    </row>
    <row r="757" ht="12.75">
      <c r="C757" s="93"/>
    </row>
    <row r="758" ht="12.75">
      <c r="C758" s="93"/>
    </row>
    <row r="759" ht="12.75">
      <c r="C759" s="93"/>
    </row>
    <row r="760" ht="12.75">
      <c r="C760" s="93"/>
    </row>
    <row r="761" ht="12.75">
      <c r="C761" s="93"/>
    </row>
    <row r="762" ht="12.75">
      <c r="C762" s="93"/>
    </row>
    <row r="763" ht="12.75">
      <c r="C763" s="93"/>
    </row>
    <row r="764" ht="12.75">
      <c r="C764" s="93"/>
    </row>
    <row r="765" ht="12.75">
      <c r="C765" s="93"/>
    </row>
    <row r="766" ht="12.75">
      <c r="C766" s="93"/>
    </row>
    <row r="767" ht="12.75">
      <c r="C767" s="93"/>
    </row>
    <row r="768" ht="12.75">
      <c r="C768" s="93"/>
    </row>
    <row r="769" ht="12.75">
      <c r="C769" s="93"/>
    </row>
    <row r="770" ht="12.75">
      <c r="C770" s="93"/>
    </row>
    <row r="771" ht="12.75">
      <c r="C771" s="93"/>
    </row>
    <row r="772" ht="12.75">
      <c r="C772" s="93"/>
    </row>
    <row r="773" ht="12.75">
      <c r="C773" s="93"/>
    </row>
    <row r="774" ht="12.75">
      <c r="C774" s="93"/>
    </row>
    <row r="775" ht="12.75">
      <c r="C775" s="93"/>
    </row>
    <row r="776" ht="12.75">
      <c r="C776" s="93"/>
    </row>
    <row r="777" ht="12.75">
      <c r="C777" s="93"/>
    </row>
    <row r="778" ht="12.75">
      <c r="C778" s="93"/>
    </row>
    <row r="779" ht="12.75">
      <c r="C779" s="93"/>
    </row>
    <row r="780" ht="12.75">
      <c r="C780" s="93"/>
    </row>
    <row r="781" ht="12.75">
      <c r="C781" s="93"/>
    </row>
    <row r="782" ht="12.75">
      <c r="C782" s="93"/>
    </row>
    <row r="783" ht="12.75">
      <c r="C783" s="93"/>
    </row>
    <row r="784" ht="12.75">
      <c r="C784" s="93"/>
    </row>
    <row r="785" ht="12.75">
      <c r="C785" s="93"/>
    </row>
    <row r="786" ht="12.75">
      <c r="C786" s="93"/>
    </row>
    <row r="787" ht="12.75">
      <c r="C787" s="93"/>
    </row>
    <row r="788" ht="12.75">
      <c r="C788" s="93"/>
    </row>
    <row r="789" ht="12.75">
      <c r="C789" s="93"/>
    </row>
    <row r="790" ht="12.75">
      <c r="C790" s="93"/>
    </row>
    <row r="791" ht="12.75">
      <c r="C791" s="93"/>
    </row>
    <row r="792" ht="12.75">
      <c r="C792" s="93"/>
    </row>
    <row r="793" ht="12.75">
      <c r="C793" s="93"/>
    </row>
    <row r="794" ht="12.75">
      <c r="C794" s="93"/>
    </row>
    <row r="795" ht="12.75">
      <c r="C795" s="93"/>
    </row>
    <row r="796" ht="12.75">
      <c r="C796" s="93"/>
    </row>
    <row r="797" ht="12.75">
      <c r="C797" s="93"/>
    </row>
    <row r="798" ht="12.75">
      <c r="C798" s="93"/>
    </row>
    <row r="799" ht="12.75">
      <c r="C799" s="93"/>
    </row>
    <row r="800" ht="12.75">
      <c r="C800" s="93"/>
    </row>
    <row r="801" ht="12.75">
      <c r="C801" s="93"/>
    </row>
    <row r="802" ht="12.75">
      <c r="C802" s="93"/>
    </row>
    <row r="803" ht="12.75">
      <c r="C803" s="93"/>
    </row>
    <row r="804" ht="12.75">
      <c r="C804" s="93"/>
    </row>
    <row r="805" ht="12.75">
      <c r="C805" s="93"/>
    </row>
    <row r="806" ht="12.75">
      <c r="C806" s="93"/>
    </row>
    <row r="807" ht="12.75">
      <c r="C807" s="93"/>
    </row>
    <row r="808" ht="12.75">
      <c r="C808" s="93"/>
    </row>
    <row r="809" ht="12.75">
      <c r="C809" s="93"/>
    </row>
    <row r="810" ht="12.75">
      <c r="C810" s="93"/>
    </row>
    <row r="811" ht="12.75">
      <c r="C811" s="93"/>
    </row>
    <row r="812" ht="12.75">
      <c r="C812" s="93"/>
    </row>
    <row r="813" ht="12.75">
      <c r="C813" s="93"/>
    </row>
    <row r="814" ht="12.75">
      <c r="C814" s="93"/>
    </row>
    <row r="815" ht="12.75">
      <c r="C815" s="93"/>
    </row>
    <row r="816" ht="12.75">
      <c r="C816" s="93"/>
    </row>
    <row r="817" ht="12.75">
      <c r="C817" s="93"/>
    </row>
    <row r="818" ht="12.75">
      <c r="C818" s="93"/>
    </row>
    <row r="819" ht="12.75">
      <c r="C819" s="93"/>
    </row>
    <row r="820" ht="12.75">
      <c r="C820" s="93"/>
    </row>
    <row r="821" ht="12.75">
      <c r="C821" s="93"/>
    </row>
    <row r="822" ht="12.75">
      <c r="C822" s="93"/>
    </row>
    <row r="823" ht="12.75">
      <c r="C823" s="93"/>
    </row>
    <row r="824" ht="12.75">
      <c r="C824" s="93"/>
    </row>
    <row r="825" ht="12.75">
      <c r="C825" s="93"/>
    </row>
    <row r="826" ht="12.75">
      <c r="C826" s="93"/>
    </row>
    <row r="827" ht="12.75">
      <c r="C827" s="93"/>
    </row>
    <row r="828" ht="12.75">
      <c r="C828" s="93"/>
    </row>
    <row r="829" ht="12.75">
      <c r="C829" s="93"/>
    </row>
    <row r="830" ht="12.75">
      <c r="C830" s="93"/>
    </row>
    <row r="831" ht="12.75">
      <c r="C831" s="93"/>
    </row>
    <row r="832" ht="12.75">
      <c r="C832" s="93"/>
    </row>
    <row r="833" ht="12.75">
      <c r="C833" s="93"/>
    </row>
    <row r="834" ht="12.75">
      <c r="C834" s="93"/>
    </row>
    <row r="835" ht="12.75">
      <c r="C835" s="93"/>
    </row>
    <row r="836" ht="12.75">
      <c r="C836" s="93"/>
    </row>
    <row r="837" ht="12.75">
      <c r="C837" s="93"/>
    </row>
    <row r="838" ht="12.75">
      <c r="C838" s="93"/>
    </row>
    <row r="839" ht="12.75">
      <c r="C839" s="93"/>
    </row>
    <row r="840" ht="12.75">
      <c r="C840" s="93"/>
    </row>
    <row r="841" ht="12.75">
      <c r="C841" s="93"/>
    </row>
    <row r="842" ht="12.75">
      <c r="C842" s="93"/>
    </row>
    <row r="843" ht="12.75">
      <c r="C843" s="93"/>
    </row>
    <row r="844" ht="12.75">
      <c r="C844" s="93"/>
    </row>
    <row r="845" ht="12.75">
      <c r="C845" s="93"/>
    </row>
    <row r="846" ht="12.75">
      <c r="C846" s="93"/>
    </row>
    <row r="847" ht="12.75">
      <c r="C847" s="93"/>
    </row>
    <row r="848" ht="12.75">
      <c r="C848" s="93"/>
    </row>
    <row r="849" ht="12.75">
      <c r="C849" s="93"/>
    </row>
    <row r="850" ht="12.75">
      <c r="C850" s="93"/>
    </row>
    <row r="851" ht="12.75">
      <c r="C851" s="93"/>
    </row>
    <row r="852" ht="12.75">
      <c r="C852" s="93"/>
    </row>
    <row r="853" ht="12.75">
      <c r="C853" s="93"/>
    </row>
    <row r="854" ht="12.75">
      <c r="C854" s="93"/>
    </row>
    <row r="855" ht="12.75">
      <c r="C855" s="93"/>
    </row>
    <row r="856" ht="12.75">
      <c r="C856" s="93"/>
    </row>
    <row r="857" ht="12.75">
      <c r="C857" s="93"/>
    </row>
    <row r="858" ht="12.75">
      <c r="C858" s="93"/>
    </row>
    <row r="859" ht="12.75">
      <c r="C859" s="93"/>
    </row>
    <row r="860" ht="12.75">
      <c r="C860" s="93"/>
    </row>
    <row r="861" ht="12.75">
      <c r="C861" s="93"/>
    </row>
    <row r="862" ht="12.75">
      <c r="C862" s="93"/>
    </row>
    <row r="863" ht="12.75">
      <c r="C863" s="93"/>
    </row>
    <row r="864" ht="12.75">
      <c r="C864" s="93"/>
    </row>
    <row r="865" ht="12.75">
      <c r="C865" s="93"/>
    </row>
    <row r="866" ht="12.75">
      <c r="C866" s="93"/>
    </row>
    <row r="867" ht="12.75">
      <c r="C867" s="93"/>
    </row>
    <row r="868" ht="12.75">
      <c r="C868" s="93"/>
    </row>
    <row r="869" ht="12.75">
      <c r="C869" s="93"/>
    </row>
    <row r="870" ht="12.75">
      <c r="C870" s="93"/>
    </row>
    <row r="871" ht="12.75">
      <c r="C871" s="93"/>
    </row>
    <row r="872" ht="12.75">
      <c r="C872" s="93"/>
    </row>
    <row r="873" ht="12.75">
      <c r="C873" s="93"/>
    </row>
    <row r="874" ht="12.75">
      <c r="C874" s="93"/>
    </row>
    <row r="875" ht="12.75">
      <c r="C875" s="93"/>
    </row>
    <row r="876" ht="12.75">
      <c r="C876" s="93"/>
    </row>
    <row r="877" ht="12.75">
      <c r="C877" s="93"/>
    </row>
    <row r="878" ht="12.75">
      <c r="C878" s="93"/>
    </row>
    <row r="879" ht="12.75">
      <c r="C879" s="93"/>
    </row>
    <row r="880" ht="12.75">
      <c r="C880" s="93"/>
    </row>
    <row r="881" ht="12.75">
      <c r="C881" s="93"/>
    </row>
    <row r="882" ht="12.75">
      <c r="C882" s="93"/>
    </row>
    <row r="883" ht="12.75">
      <c r="C883" s="93"/>
    </row>
    <row r="884" ht="12.75">
      <c r="C884" s="93"/>
    </row>
    <row r="885" ht="12.75">
      <c r="C885" s="93"/>
    </row>
    <row r="886" ht="12.75">
      <c r="C886" s="93"/>
    </row>
    <row r="887" ht="12.75">
      <c r="C887" s="93"/>
    </row>
    <row r="888" ht="12.75">
      <c r="C888" s="93"/>
    </row>
    <row r="889" ht="12.75">
      <c r="C889" s="93"/>
    </row>
    <row r="890" ht="12.75">
      <c r="C890" s="93"/>
    </row>
    <row r="891" ht="12.75">
      <c r="C891" s="93"/>
    </row>
    <row r="892" ht="12.75">
      <c r="C892" s="93"/>
    </row>
    <row r="893" ht="12.75">
      <c r="C893" s="93"/>
    </row>
    <row r="894" ht="12.75">
      <c r="C894" s="93"/>
    </row>
    <row r="895" ht="12.75">
      <c r="C895" s="93"/>
    </row>
    <row r="896" ht="12.75">
      <c r="C896" s="93"/>
    </row>
    <row r="897" ht="12.75">
      <c r="C897" s="93"/>
    </row>
    <row r="898" ht="12.75">
      <c r="C898" s="93"/>
    </row>
    <row r="899" ht="12.75">
      <c r="C899" s="93"/>
    </row>
    <row r="900" ht="12.75">
      <c r="C900" s="93"/>
    </row>
    <row r="901" ht="12.75">
      <c r="C901" s="93"/>
    </row>
    <row r="902" ht="12.75">
      <c r="C902" s="93"/>
    </row>
    <row r="903" ht="12.75">
      <c r="C903" s="93"/>
    </row>
    <row r="904" ht="12.75">
      <c r="C904" s="93"/>
    </row>
    <row r="905" ht="12.75">
      <c r="C905" s="93"/>
    </row>
    <row r="906" ht="12.75">
      <c r="C906" s="93"/>
    </row>
    <row r="907" ht="12.75">
      <c r="C907" s="93"/>
    </row>
    <row r="908" ht="12.75">
      <c r="C908" s="93"/>
    </row>
    <row r="909" ht="12.75">
      <c r="C909" s="93"/>
    </row>
    <row r="910" ht="12.75">
      <c r="C910" s="93"/>
    </row>
    <row r="911" ht="12.75">
      <c r="C911" s="93"/>
    </row>
    <row r="912" ht="12.75">
      <c r="C912" s="93"/>
    </row>
    <row r="913" ht="12.75">
      <c r="C913" s="93"/>
    </row>
    <row r="914" ht="12.75">
      <c r="C914" s="93"/>
    </row>
    <row r="915" ht="12.75">
      <c r="C915" s="93"/>
    </row>
    <row r="916" ht="12.75">
      <c r="C916" s="93"/>
    </row>
    <row r="917" ht="12.75">
      <c r="C917" s="93"/>
    </row>
    <row r="918" ht="12.75">
      <c r="C918" s="93"/>
    </row>
    <row r="919" ht="12.75">
      <c r="C919" s="93"/>
    </row>
    <row r="920" ht="12.75">
      <c r="C920" s="93"/>
    </row>
    <row r="921" ht="12.75">
      <c r="C921" s="93"/>
    </row>
    <row r="922" ht="12.75">
      <c r="C922" s="93"/>
    </row>
    <row r="923" ht="12.75">
      <c r="C923" s="93"/>
    </row>
    <row r="924" ht="12.75">
      <c r="C924" s="93"/>
    </row>
    <row r="925" ht="12.75">
      <c r="C925" s="93"/>
    </row>
    <row r="926" ht="12.75">
      <c r="C926" s="93"/>
    </row>
    <row r="927" ht="12.75">
      <c r="C927" s="93"/>
    </row>
    <row r="928" ht="12.75">
      <c r="C928" s="93"/>
    </row>
    <row r="929" ht="12.75">
      <c r="C929" s="93"/>
    </row>
    <row r="930" ht="12.75">
      <c r="C930" s="93"/>
    </row>
    <row r="931" ht="12.75">
      <c r="C931" s="93"/>
    </row>
    <row r="932" ht="12.75">
      <c r="C932" s="93"/>
    </row>
    <row r="933" ht="12.75">
      <c r="C933" s="93"/>
    </row>
    <row r="934" ht="12.75">
      <c r="C934" s="93"/>
    </row>
    <row r="935" ht="12.75">
      <c r="C935" s="93"/>
    </row>
    <row r="936" ht="12.75">
      <c r="C936" s="93"/>
    </row>
    <row r="937" ht="12.75">
      <c r="C937" s="93"/>
    </row>
    <row r="938" ht="12.75">
      <c r="C938" s="93"/>
    </row>
    <row r="939" ht="12.75">
      <c r="C939" s="93"/>
    </row>
    <row r="940" ht="12.75">
      <c r="C940" s="93"/>
    </row>
    <row r="941" ht="12.75">
      <c r="C941" s="93"/>
    </row>
    <row r="942" ht="12.75">
      <c r="C942" s="93"/>
    </row>
    <row r="943" ht="12.75">
      <c r="C943" s="93"/>
    </row>
    <row r="944" ht="12.75">
      <c r="C944" s="93"/>
    </row>
    <row r="945" ht="12.75">
      <c r="C945" s="93"/>
    </row>
    <row r="946" ht="12.75">
      <c r="C946" s="93"/>
    </row>
    <row r="947" ht="12.75">
      <c r="C947" s="93"/>
    </row>
    <row r="948" ht="12.75">
      <c r="C948" s="93"/>
    </row>
    <row r="949" ht="12.75">
      <c r="C949" s="93"/>
    </row>
    <row r="950" ht="12.75">
      <c r="C950" s="93"/>
    </row>
    <row r="951" ht="12.75">
      <c r="C951" s="93"/>
    </row>
    <row r="952" ht="12.75">
      <c r="C952" s="93"/>
    </row>
    <row r="953" ht="12.75">
      <c r="C953" s="93"/>
    </row>
    <row r="954" ht="12.75">
      <c r="C954" s="93"/>
    </row>
    <row r="955" ht="12.75">
      <c r="C955" s="93"/>
    </row>
    <row r="956" ht="12.75">
      <c r="C956" s="93"/>
    </row>
    <row r="957" ht="12.75">
      <c r="C957" s="93"/>
    </row>
    <row r="958" ht="12.75">
      <c r="C958" s="93"/>
    </row>
    <row r="959" ht="12.75">
      <c r="C959" s="93"/>
    </row>
    <row r="960" ht="12.75">
      <c r="C960" s="93"/>
    </row>
    <row r="961" ht="12.75">
      <c r="C961" s="93"/>
    </row>
    <row r="962" ht="12.75">
      <c r="C962" s="93"/>
    </row>
    <row r="963" ht="12.75">
      <c r="C963" s="93"/>
    </row>
    <row r="964" ht="12.75">
      <c r="C964" s="93"/>
    </row>
    <row r="965" ht="12.75">
      <c r="C965" s="93"/>
    </row>
    <row r="966" ht="12.75">
      <c r="C966" s="93"/>
    </row>
    <row r="967" ht="12.75">
      <c r="C967" s="93"/>
    </row>
    <row r="968" ht="12.75">
      <c r="C968" s="93"/>
    </row>
    <row r="969" ht="12.75">
      <c r="C969" s="93"/>
    </row>
    <row r="970" ht="12.75">
      <c r="C970" s="93"/>
    </row>
    <row r="971" ht="12.75">
      <c r="C971" s="93"/>
    </row>
    <row r="972" ht="12.75">
      <c r="C972" s="93"/>
    </row>
    <row r="973" ht="12.75">
      <c r="C973" s="93"/>
    </row>
    <row r="974" ht="12.75">
      <c r="C974" s="93"/>
    </row>
    <row r="975" ht="12.75">
      <c r="C975" s="93"/>
    </row>
    <row r="976" ht="12.75">
      <c r="C976" s="93"/>
    </row>
    <row r="977" ht="12.75">
      <c r="C977" s="93"/>
    </row>
    <row r="978" ht="12.75">
      <c r="C978" s="93"/>
    </row>
    <row r="979" ht="12.75">
      <c r="C979" s="93"/>
    </row>
    <row r="980" ht="12.75">
      <c r="C980" s="93"/>
    </row>
    <row r="981" ht="12.75">
      <c r="C981" s="93"/>
    </row>
    <row r="982" ht="12.75">
      <c r="C982" s="93"/>
    </row>
    <row r="983" ht="12.75">
      <c r="C983" s="93"/>
    </row>
    <row r="984" ht="12.75">
      <c r="C984" s="93"/>
    </row>
    <row r="985" ht="12.75">
      <c r="C985" s="93"/>
    </row>
    <row r="986" ht="12.75">
      <c r="C986" s="93"/>
    </row>
    <row r="987" ht="12.75">
      <c r="C987" s="93"/>
    </row>
    <row r="988" ht="12.75">
      <c r="C988" s="93"/>
    </row>
    <row r="989" ht="12.75">
      <c r="C989" s="93"/>
    </row>
    <row r="990" ht="12.75">
      <c r="C990" s="93"/>
    </row>
    <row r="991" ht="12.75">
      <c r="C991" s="93"/>
    </row>
    <row r="992" ht="12.75">
      <c r="C992" s="93"/>
    </row>
    <row r="993" ht="12.75">
      <c r="C993" s="93"/>
    </row>
    <row r="994" ht="12.75">
      <c r="C994" s="93"/>
    </row>
    <row r="995" ht="12.75">
      <c r="C995" s="93"/>
    </row>
    <row r="996" ht="12.75">
      <c r="C996" s="93"/>
    </row>
    <row r="997" ht="12.75">
      <c r="C997" s="93"/>
    </row>
    <row r="998" ht="12.75">
      <c r="C998" s="93"/>
    </row>
    <row r="999" ht="12.75">
      <c r="C999" s="93"/>
    </row>
    <row r="1000" ht="12.75">
      <c r="C1000" s="93"/>
    </row>
    <row r="1001" ht="12.75">
      <c r="C1001" s="93"/>
    </row>
    <row r="1002" ht="12.75">
      <c r="C1002" s="93"/>
    </row>
    <row r="1003" ht="12.75">
      <c r="C1003" s="93"/>
    </row>
    <row r="1004" ht="12.75">
      <c r="C1004" s="93"/>
    </row>
    <row r="1005" ht="12.75">
      <c r="C1005" s="93"/>
    </row>
    <row r="1006" ht="12.75">
      <c r="C1006" s="93"/>
    </row>
    <row r="1007" ht="12.75">
      <c r="C1007" s="93"/>
    </row>
    <row r="1008" ht="12.75">
      <c r="C1008" s="93"/>
    </row>
    <row r="1009" ht="12.75">
      <c r="C1009" s="93"/>
    </row>
    <row r="1010" ht="12.75">
      <c r="C1010" s="93"/>
    </row>
    <row r="1011" ht="12.75">
      <c r="C1011" s="93"/>
    </row>
    <row r="1012" ht="12.75">
      <c r="C1012" s="93"/>
    </row>
    <row r="1013" ht="12.75">
      <c r="C1013" s="93"/>
    </row>
    <row r="1014" ht="12.75">
      <c r="C1014" s="93"/>
    </row>
    <row r="1015" ht="12.75">
      <c r="C1015" s="93"/>
    </row>
    <row r="1016" ht="12.75">
      <c r="C1016" s="93"/>
    </row>
    <row r="1017" ht="12.75">
      <c r="C1017" s="93"/>
    </row>
    <row r="1018" ht="12.75">
      <c r="C1018" s="93"/>
    </row>
    <row r="1019" ht="12.75">
      <c r="C1019" s="93"/>
    </row>
    <row r="1020" ht="12.75">
      <c r="C1020" s="93"/>
    </row>
    <row r="1021" ht="12.75">
      <c r="C1021" s="93"/>
    </row>
    <row r="1022" ht="12.75">
      <c r="C1022" s="93"/>
    </row>
    <row r="1023" ht="12.75">
      <c r="C1023" s="93"/>
    </row>
    <row r="1024" ht="12.75">
      <c r="C1024" s="93"/>
    </row>
    <row r="1025" ht="12.75">
      <c r="C1025" s="93"/>
    </row>
    <row r="1026" ht="12.75">
      <c r="C1026" s="93"/>
    </row>
    <row r="1027" ht="12.75">
      <c r="C1027" s="93"/>
    </row>
    <row r="1028" ht="12.75">
      <c r="C1028" s="93"/>
    </row>
    <row r="1029" ht="12.75">
      <c r="C1029" s="93"/>
    </row>
    <row r="1030" ht="12.75">
      <c r="C1030" s="93"/>
    </row>
    <row r="1031" ht="12.75">
      <c r="C1031" s="93"/>
    </row>
    <row r="1032" ht="12.75">
      <c r="C1032" s="93"/>
    </row>
    <row r="1033" ht="12.75">
      <c r="C1033" s="93"/>
    </row>
    <row r="1034" ht="12.75">
      <c r="C1034" s="93"/>
    </row>
    <row r="1035" ht="12.75">
      <c r="C1035" s="93"/>
    </row>
    <row r="1036" ht="12.75">
      <c r="C1036" s="93"/>
    </row>
    <row r="1037" ht="12.75">
      <c r="C1037" s="93"/>
    </row>
    <row r="1038" ht="12.75">
      <c r="C1038" s="93"/>
    </row>
    <row r="1039" ht="12.75">
      <c r="C1039" s="93"/>
    </row>
    <row r="1040" ht="12.75">
      <c r="C1040" s="93"/>
    </row>
    <row r="1041" ht="12.75">
      <c r="C1041" s="93"/>
    </row>
    <row r="1042" ht="12.75">
      <c r="C1042" s="93"/>
    </row>
    <row r="1043" ht="12.75">
      <c r="C1043" s="93"/>
    </row>
    <row r="1044" ht="12.75">
      <c r="C1044" s="93"/>
    </row>
    <row r="1045" ht="12.75">
      <c r="C1045" s="93"/>
    </row>
    <row r="1046" ht="12.75">
      <c r="C1046" s="93"/>
    </row>
    <row r="1047" ht="12.75">
      <c r="C1047" s="93"/>
    </row>
    <row r="1048" ht="12.75">
      <c r="C1048" s="93"/>
    </row>
    <row r="1049" ht="12.75">
      <c r="C1049" s="93"/>
    </row>
    <row r="1050" ht="12.75">
      <c r="C1050" s="93"/>
    </row>
    <row r="1051" ht="12.75">
      <c r="C1051" s="93"/>
    </row>
    <row r="1052" ht="12.75">
      <c r="C1052" s="93"/>
    </row>
    <row r="1053" ht="12.75">
      <c r="C1053" s="93"/>
    </row>
    <row r="1054" ht="12.75">
      <c r="C1054" s="93"/>
    </row>
    <row r="1055" ht="12.75">
      <c r="C1055" s="93"/>
    </row>
    <row r="1056" ht="12.75">
      <c r="C1056" s="93"/>
    </row>
    <row r="1057" ht="12.75">
      <c r="C1057" s="93"/>
    </row>
    <row r="1058" ht="12.75">
      <c r="C1058" s="93"/>
    </row>
    <row r="1059" ht="12.75">
      <c r="C1059" s="93"/>
    </row>
    <row r="1060" ht="12.75">
      <c r="C1060" s="93"/>
    </row>
    <row r="1061" ht="12.75">
      <c r="C1061" s="93"/>
    </row>
    <row r="1062" ht="12.75">
      <c r="C1062" s="93"/>
    </row>
    <row r="1063" ht="12.75">
      <c r="C1063" s="93"/>
    </row>
    <row r="1064" ht="12.75">
      <c r="C1064" s="93"/>
    </row>
    <row r="1065" ht="12.75">
      <c r="C1065" s="93"/>
    </row>
    <row r="1066" ht="12.75">
      <c r="C1066" s="93"/>
    </row>
    <row r="1067" ht="12.75">
      <c r="C1067" s="93"/>
    </row>
    <row r="1068" ht="12.75">
      <c r="C1068" s="93"/>
    </row>
    <row r="1069" ht="12.75">
      <c r="C1069" s="93"/>
    </row>
    <row r="1070" ht="12.75">
      <c r="C1070" s="93"/>
    </row>
    <row r="1071" ht="12.75">
      <c r="C1071" s="93"/>
    </row>
    <row r="1072" ht="12.75">
      <c r="C1072" s="93"/>
    </row>
    <row r="1073" ht="12.75">
      <c r="C1073" s="93"/>
    </row>
    <row r="1074" ht="12.75">
      <c r="C1074" s="93"/>
    </row>
    <row r="1075" ht="12.75">
      <c r="C1075" s="93"/>
    </row>
    <row r="1076" ht="12.75">
      <c r="C1076" s="93"/>
    </row>
    <row r="1077" ht="12.75">
      <c r="C1077" s="93"/>
    </row>
    <row r="1078" ht="12.75">
      <c r="C1078" s="93"/>
    </row>
    <row r="1079" ht="12.75">
      <c r="C1079" s="93"/>
    </row>
    <row r="1080" ht="12.75">
      <c r="C1080" s="93"/>
    </row>
    <row r="1081" ht="12.75">
      <c r="C1081" s="93"/>
    </row>
    <row r="1082" ht="12.75">
      <c r="C1082" s="93"/>
    </row>
    <row r="1083" ht="12.75">
      <c r="C1083" s="93"/>
    </row>
    <row r="1084" ht="12.75">
      <c r="C1084" s="93"/>
    </row>
    <row r="1085" ht="12.75">
      <c r="C1085" s="93"/>
    </row>
    <row r="1086" ht="12.75">
      <c r="C1086" s="93"/>
    </row>
    <row r="1087" ht="12.75">
      <c r="C1087" s="93"/>
    </row>
    <row r="1088" ht="12.75">
      <c r="C1088" s="93"/>
    </row>
    <row r="1089" ht="12.75">
      <c r="C1089" s="93"/>
    </row>
    <row r="1090" ht="12.75">
      <c r="C1090" s="93"/>
    </row>
    <row r="1091" ht="12.75">
      <c r="C1091" s="93"/>
    </row>
    <row r="1092" ht="12.75">
      <c r="C1092" s="93"/>
    </row>
    <row r="1093" ht="12.75">
      <c r="C1093" s="93"/>
    </row>
    <row r="1094" ht="12.75">
      <c r="C1094" s="93"/>
    </row>
    <row r="1095" ht="12.75">
      <c r="C1095" s="93"/>
    </row>
    <row r="1096" ht="12.75">
      <c r="C1096" s="93"/>
    </row>
    <row r="1097" ht="12.75">
      <c r="C1097" s="93"/>
    </row>
    <row r="1098" ht="12.75">
      <c r="C1098" s="93"/>
    </row>
    <row r="1099" ht="12.75">
      <c r="C1099" s="93"/>
    </row>
    <row r="1100" ht="12.75">
      <c r="C1100" s="93"/>
    </row>
    <row r="1101" ht="12.75">
      <c r="C1101" s="93"/>
    </row>
    <row r="1102" ht="12.75">
      <c r="C1102" s="93"/>
    </row>
    <row r="1103" ht="12.75">
      <c r="C1103" s="93"/>
    </row>
    <row r="1104" ht="12.75">
      <c r="C1104" s="93"/>
    </row>
    <row r="1105" ht="12.75">
      <c r="C1105" s="93"/>
    </row>
    <row r="1106" ht="12.75">
      <c r="C1106" s="93"/>
    </row>
    <row r="1107" ht="12.75">
      <c r="C1107" s="93"/>
    </row>
    <row r="1108" ht="12.75">
      <c r="C1108" s="93"/>
    </row>
    <row r="1109" ht="12.75">
      <c r="C1109" s="93"/>
    </row>
    <row r="1110" ht="12.75">
      <c r="C1110" s="93"/>
    </row>
    <row r="1111" ht="12.75">
      <c r="C1111" s="93"/>
    </row>
    <row r="1112" ht="12.75">
      <c r="C1112" s="93"/>
    </row>
    <row r="1113" ht="12.75">
      <c r="C1113" s="93"/>
    </row>
    <row r="1114" ht="12.75">
      <c r="C1114" s="93"/>
    </row>
    <row r="1115" ht="12.75">
      <c r="C1115" s="93"/>
    </row>
    <row r="1116" ht="12.75">
      <c r="C1116" s="93"/>
    </row>
    <row r="1117" ht="12.75">
      <c r="C1117" s="93"/>
    </row>
    <row r="1118" ht="12.75">
      <c r="C1118" s="93"/>
    </row>
    <row r="1119" ht="12.75">
      <c r="C1119" s="93"/>
    </row>
    <row r="1120" ht="12.75">
      <c r="C1120" s="93"/>
    </row>
    <row r="1121" ht="12.75">
      <c r="C1121" s="93"/>
    </row>
    <row r="1122" ht="12.75">
      <c r="C1122" s="93"/>
    </row>
    <row r="1123" ht="12.75">
      <c r="C1123" s="93"/>
    </row>
    <row r="1124" ht="12.75">
      <c r="C1124" s="93"/>
    </row>
    <row r="1125" ht="12.75">
      <c r="C1125" s="93"/>
    </row>
    <row r="1126" ht="12.75">
      <c r="C1126" s="93"/>
    </row>
    <row r="1127" ht="12.75">
      <c r="C1127" s="93"/>
    </row>
    <row r="1128" ht="12.75">
      <c r="C1128" s="93"/>
    </row>
    <row r="1129" ht="12.75">
      <c r="C1129" s="93"/>
    </row>
    <row r="1130" ht="12.75">
      <c r="C1130" s="93"/>
    </row>
    <row r="1131" ht="12.75">
      <c r="C1131" s="93"/>
    </row>
    <row r="1132" ht="12.75">
      <c r="C1132" s="93"/>
    </row>
    <row r="1133" ht="12.75">
      <c r="C1133" s="93"/>
    </row>
    <row r="1134" ht="12.75">
      <c r="C1134" s="93"/>
    </row>
    <row r="1135" ht="12.75">
      <c r="C1135" s="93"/>
    </row>
    <row r="1136" ht="12.75">
      <c r="C1136" s="93"/>
    </row>
    <row r="1137" ht="12.75">
      <c r="C1137" s="93"/>
    </row>
    <row r="1138" ht="12.75">
      <c r="C1138" s="93"/>
    </row>
    <row r="1139" ht="12.75">
      <c r="C1139" s="93"/>
    </row>
    <row r="1140" ht="12.75">
      <c r="C1140" s="93"/>
    </row>
    <row r="1141" ht="12.75">
      <c r="C1141" s="93"/>
    </row>
    <row r="1142" ht="12.75">
      <c r="C1142" s="93"/>
    </row>
    <row r="1143" ht="12.75">
      <c r="C1143" s="93"/>
    </row>
    <row r="1144" ht="12.75">
      <c r="C1144" s="93"/>
    </row>
    <row r="1145" ht="12.75">
      <c r="C1145" s="93"/>
    </row>
    <row r="1146" ht="12.75">
      <c r="C1146" s="93"/>
    </row>
    <row r="1147" ht="12.75">
      <c r="C1147" s="93"/>
    </row>
    <row r="1148" ht="12.75">
      <c r="C1148" s="93"/>
    </row>
    <row r="1149" ht="12.75">
      <c r="C1149" s="93"/>
    </row>
    <row r="1150" ht="12.75">
      <c r="C1150" s="93"/>
    </row>
    <row r="1151" ht="12.75">
      <c r="C1151" s="93"/>
    </row>
    <row r="1152" ht="12.75">
      <c r="C1152" s="93"/>
    </row>
    <row r="1153" ht="12.75">
      <c r="C1153" s="93"/>
    </row>
    <row r="1154" ht="12.75">
      <c r="C1154" s="93"/>
    </row>
    <row r="1155" ht="12.75">
      <c r="C1155" s="93"/>
    </row>
    <row r="1156" ht="12.75">
      <c r="C1156" s="93"/>
    </row>
    <row r="1157" ht="12.75">
      <c r="C1157" s="93"/>
    </row>
    <row r="1158" ht="12.75">
      <c r="C1158" s="93"/>
    </row>
    <row r="1159" ht="12.75">
      <c r="C1159" s="93"/>
    </row>
    <row r="1160" ht="12.75">
      <c r="C1160" s="93"/>
    </row>
    <row r="1161" ht="12.75">
      <c r="C1161" s="93"/>
    </row>
    <row r="1162" ht="12.75">
      <c r="C1162" s="93"/>
    </row>
    <row r="1163" ht="12.75">
      <c r="C1163" s="93"/>
    </row>
    <row r="1164" ht="12.75">
      <c r="C1164" s="93"/>
    </row>
    <row r="1165" ht="12.75">
      <c r="C1165" s="93"/>
    </row>
    <row r="1166" ht="12.75">
      <c r="C1166" s="93"/>
    </row>
    <row r="1167" ht="12.75">
      <c r="C1167" s="93"/>
    </row>
    <row r="1168" ht="12.75">
      <c r="C1168" s="93"/>
    </row>
    <row r="1169" ht="12.75">
      <c r="C1169" s="93"/>
    </row>
    <row r="1170" ht="12.75">
      <c r="C1170" s="93"/>
    </row>
    <row r="1171" ht="12.75">
      <c r="C1171" s="93"/>
    </row>
    <row r="1172" ht="12.75">
      <c r="C1172" s="93"/>
    </row>
    <row r="1173" ht="12.75">
      <c r="C1173" s="93"/>
    </row>
    <row r="1174" ht="12.75">
      <c r="C1174" s="93"/>
    </row>
    <row r="1175" ht="12.75">
      <c r="C1175" s="93"/>
    </row>
    <row r="1176" ht="12.75">
      <c r="C1176" s="93"/>
    </row>
    <row r="1177" ht="12.75">
      <c r="C1177" s="93"/>
    </row>
    <row r="1178" ht="12.75">
      <c r="C1178" s="93"/>
    </row>
    <row r="1179" ht="12.75">
      <c r="C1179" s="93"/>
    </row>
    <row r="1180" ht="12.75">
      <c r="C1180" s="93"/>
    </row>
    <row r="1181" ht="12.75">
      <c r="C1181" s="93"/>
    </row>
    <row r="1182" ht="12.75">
      <c r="C1182" s="93"/>
    </row>
    <row r="1183" ht="12.75">
      <c r="C1183" s="93"/>
    </row>
    <row r="1184" ht="12.75">
      <c r="C1184" s="93"/>
    </row>
    <row r="1185" ht="12.75">
      <c r="C1185" s="93"/>
    </row>
    <row r="1186" ht="12.75">
      <c r="C1186" s="93"/>
    </row>
    <row r="1187" ht="12.75">
      <c r="C1187" s="93"/>
    </row>
    <row r="1188" ht="12.75">
      <c r="C1188" s="93"/>
    </row>
    <row r="1189" ht="12.75">
      <c r="C1189" s="93"/>
    </row>
    <row r="1190" ht="12.75">
      <c r="C1190" s="93"/>
    </row>
    <row r="1191" ht="12.75">
      <c r="C1191" s="93"/>
    </row>
    <row r="1192" ht="12.75">
      <c r="C1192" s="9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F233"/>
  <sheetViews>
    <sheetView workbookViewId="0" topLeftCell="A1">
      <pane ySplit="5" topLeftCell="BM6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8.25390625" style="0" customWidth="1"/>
    <col min="2" max="2" width="54.875" style="0" customWidth="1"/>
    <col min="3" max="3" width="9.25390625" style="97" bestFit="1" customWidth="1"/>
    <col min="5" max="5" width="9.25390625" style="51" bestFit="1" customWidth="1"/>
  </cols>
  <sheetData>
    <row r="1" spans="1:3" ht="20.25">
      <c r="A1" s="26"/>
      <c r="B1" s="27" t="s">
        <v>1413</v>
      </c>
      <c r="C1" s="93"/>
    </row>
    <row r="2" spans="1:3" ht="15.75">
      <c r="A2" s="26"/>
      <c r="B2" s="28" t="s">
        <v>515</v>
      </c>
      <c r="C2" s="94"/>
    </row>
    <row r="3" spans="2:3" ht="12.75">
      <c r="B3" s="29" t="s">
        <v>2768</v>
      </c>
      <c r="C3" s="93"/>
    </row>
    <row r="4" ht="12.75">
      <c r="C4" s="93"/>
    </row>
    <row r="5" spans="1:6" s="31" customFormat="1" ht="12.75">
      <c r="A5" s="21" t="s">
        <v>1532</v>
      </c>
      <c r="B5" s="44" t="s">
        <v>2052</v>
      </c>
      <c r="C5" s="105" t="s">
        <v>1802</v>
      </c>
      <c r="D5" s="52" t="s">
        <v>2238</v>
      </c>
      <c r="E5" s="54" t="s">
        <v>2239</v>
      </c>
      <c r="F5" s="53"/>
    </row>
    <row r="6" spans="1:5" ht="15.75">
      <c r="A6" s="17"/>
      <c r="B6" s="18" t="s">
        <v>576</v>
      </c>
      <c r="C6" s="122"/>
      <c r="D6" s="265"/>
      <c r="E6" s="273"/>
    </row>
    <row r="7" spans="1:5" ht="12.75">
      <c r="A7" s="90" t="s">
        <v>574</v>
      </c>
      <c r="B7" s="32" t="s">
        <v>12</v>
      </c>
      <c r="C7" s="128">
        <v>553</v>
      </c>
      <c r="D7" s="91">
        <v>65</v>
      </c>
      <c r="E7" s="51">
        <f>C7*$D$7</f>
        <v>35945</v>
      </c>
    </row>
    <row r="8" spans="1:5" ht="12.75">
      <c r="A8" s="249" t="s">
        <v>1281</v>
      </c>
      <c r="B8" s="233" t="s">
        <v>573</v>
      </c>
      <c r="C8" s="128">
        <v>476</v>
      </c>
      <c r="D8" s="91"/>
      <c r="E8" s="51">
        <f aca="true" t="shared" si="0" ref="E8:E66">C8*$D$7</f>
        <v>30940</v>
      </c>
    </row>
    <row r="9" spans="1:5" ht="12.75">
      <c r="A9" s="241" t="s">
        <v>2389</v>
      </c>
      <c r="B9" s="233" t="s">
        <v>2730</v>
      </c>
      <c r="C9" s="176">
        <v>722</v>
      </c>
      <c r="D9" s="136"/>
      <c r="E9" s="51">
        <f>C9*$D$7</f>
        <v>46930</v>
      </c>
    </row>
    <row r="10" spans="1:5" ht="12.75">
      <c r="A10" s="242" t="s">
        <v>2443</v>
      </c>
      <c r="B10" s="32" t="s">
        <v>828</v>
      </c>
      <c r="C10" s="176">
        <v>1000</v>
      </c>
      <c r="D10" s="136"/>
      <c r="E10" s="51">
        <f>C10*$D$7</f>
        <v>65000</v>
      </c>
    </row>
    <row r="11" spans="1:6" ht="12.75">
      <c r="A11" s="330" t="s">
        <v>2796</v>
      </c>
      <c r="B11" s="232" t="s">
        <v>2797</v>
      </c>
      <c r="C11" s="128">
        <v>722</v>
      </c>
      <c r="D11" s="91"/>
      <c r="E11" s="51">
        <f t="shared" si="0"/>
        <v>46930</v>
      </c>
      <c r="F11" s="50"/>
    </row>
    <row r="12" spans="1:5" ht="12.75">
      <c r="A12" s="330" t="s">
        <v>2514</v>
      </c>
      <c r="B12" s="232" t="s">
        <v>2515</v>
      </c>
      <c r="C12" s="128">
        <v>1000</v>
      </c>
      <c r="D12" s="91"/>
      <c r="E12" s="51">
        <f>C12*$D$7</f>
        <v>65000</v>
      </c>
    </row>
    <row r="13" spans="1:5" ht="12.75">
      <c r="A13" s="399" t="s">
        <v>2332</v>
      </c>
      <c r="B13" s="320" t="s">
        <v>2333</v>
      </c>
      <c r="C13" s="128">
        <v>2850</v>
      </c>
      <c r="D13" s="91"/>
      <c r="E13" s="51">
        <f>C13*$D$7</f>
        <v>185250</v>
      </c>
    </row>
    <row r="14" spans="1:5" ht="12.75">
      <c r="A14" s="32" t="s">
        <v>2586</v>
      </c>
      <c r="B14" s="32" t="s">
        <v>973</v>
      </c>
      <c r="C14" s="176">
        <v>4750</v>
      </c>
      <c r="D14" s="136"/>
      <c r="E14" s="51">
        <f t="shared" si="0"/>
        <v>308750</v>
      </c>
    </row>
    <row r="15" spans="1:5" ht="12.75">
      <c r="A15" s="32" t="s">
        <v>974</v>
      </c>
      <c r="B15" s="32" t="s">
        <v>1851</v>
      </c>
      <c r="C15" s="176">
        <v>5480</v>
      </c>
      <c r="D15" s="136"/>
      <c r="E15" s="51">
        <f t="shared" si="0"/>
        <v>356200</v>
      </c>
    </row>
    <row r="16" spans="1:5" ht="12.75">
      <c r="A16" s="32" t="s">
        <v>1240</v>
      </c>
      <c r="B16" s="32" t="s">
        <v>2128</v>
      </c>
      <c r="C16" s="176">
        <v>6450</v>
      </c>
      <c r="D16" s="136"/>
      <c r="E16" s="51">
        <f t="shared" si="0"/>
        <v>419250</v>
      </c>
    </row>
    <row r="17" spans="1:5" ht="12.75">
      <c r="A17" s="32" t="s">
        <v>2129</v>
      </c>
      <c r="B17" s="32" t="s">
        <v>2130</v>
      </c>
      <c r="C17" s="176">
        <v>8700</v>
      </c>
      <c r="D17" s="136"/>
      <c r="E17" s="51">
        <f t="shared" si="0"/>
        <v>565500</v>
      </c>
    </row>
    <row r="18" spans="1:5" ht="12.75">
      <c r="A18" s="232" t="s">
        <v>360</v>
      </c>
      <c r="B18" s="232" t="s">
        <v>1886</v>
      </c>
      <c r="C18" s="176">
        <v>4500</v>
      </c>
      <c r="D18" s="136"/>
      <c r="E18" s="51">
        <f t="shared" si="0"/>
        <v>292500</v>
      </c>
    </row>
    <row r="19" spans="1:5" ht="12.75">
      <c r="A19" s="32" t="s">
        <v>359</v>
      </c>
      <c r="B19" s="32" t="s">
        <v>11</v>
      </c>
      <c r="C19" s="176">
        <v>4030</v>
      </c>
      <c r="D19" s="136"/>
      <c r="E19" s="51">
        <f t="shared" si="0"/>
        <v>261950</v>
      </c>
    </row>
    <row r="20" spans="1:5" ht="12.75">
      <c r="A20" s="232" t="s">
        <v>1887</v>
      </c>
      <c r="B20" s="232" t="s">
        <v>597</v>
      </c>
      <c r="C20" s="176">
        <v>6000</v>
      </c>
      <c r="D20" s="136"/>
      <c r="E20" s="51">
        <f t="shared" si="0"/>
        <v>390000</v>
      </c>
    </row>
    <row r="21" spans="1:5" ht="12.75">
      <c r="A21" s="32" t="s">
        <v>2511</v>
      </c>
      <c r="B21" s="32" t="s">
        <v>1909</v>
      </c>
      <c r="C21" s="176">
        <v>6600</v>
      </c>
      <c r="D21" s="136"/>
      <c r="E21" s="51">
        <f t="shared" si="0"/>
        <v>429000</v>
      </c>
    </row>
    <row r="22" spans="1:5" ht="15.75">
      <c r="A22" s="250"/>
      <c r="B22" s="246" t="s">
        <v>1478</v>
      </c>
      <c r="C22" s="122"/>
      <c r="D22" s="265"/>
      <c r="E22" s="273"/>
    </row>
    <row r="23" spans="1:5" ht="12.75">
      <c r="A23" s="249" t="s">
        <v>382</v>
      </c>
      <c r="B23" s="233" t="s">
        <v>1391</v>
      </c>
      <c r="C23" s="176">
        <v>290</v>
      </c>
      <c r="D23" s="136"/>
      <c r="E23" s="51">
        <f t="shared" si="0"/>
        <v>18850</v>
      </c>
    </row>
    <row r="24" spans="1:5" ht="12.75">
      <c r="A24" s="249" t="s">
        <v>1132</v>
      </c>
      <c r="B24" s="233" t="s">
        <v>985</v>
      </c>
      <c r="C24" s="176">
        <v>310</v>
      </c>
      <c r="D24" s="136"/>
      <c r="E24" s="51">
        <f t="shared" si="0"/>
        <v>20150</v>
      </c>
    </row>
    <row r="25" spans="1:5" ht="12.75">
      <c r="A25" s="249" t="s">
        <v>1479</v>
      </c>
      <c r="B25" s="233" t="s">
        <v>1480</v>
      </c>
      <c r="C25" s="176">
        <v>450</v>
      </c>
      <c r="D25" s="136"/>
      <c r="E25" s="51">
        <f t="shared" si="0"/>
        <v>29250</v>
      </c>
    </row>
    <row r="26" spans="1:5" ht="12.75">
      <c r="A26" s="249" t="s">
        <v>1481</v>
      </c>
      <c r="B26" s="233" t="s">
        <v>2789</v>
      </c>
      <c r="C26" s="176">
        <v>550</v>
      </c>
      <c r="D26" s="136"/>
      <c r="E26" s="51">
        <f t="shared" si="0"/>
        <v>35750</v>
      </c>
    </row>
    <row r="27" spans="1:5" ht="15.75">
      <c r="A27" s="113"/>
      <c r="B27" s="87" t="s">
        <v>2024</v>
      </c>
      <c r="C27" s="112"/>
      <c r="D27" s="250"/>
      <c r="E27" s="250"/>
    </row>
    <row r="28" spans="1:5" ht="12.75">
      <c r="A28" s="307" t="s">
        <v>638</v>
      </c>
      <c r="B28" s="232" t="s">
        <v>1155</v>
      </c>
      <c r="C28" s="169">
        <v>55</v>
      </c>
      <c r="D28" s="136"/>
      <c r="E28" s="51">
        <f t="shared" si="0"/>
        <v>3575</v>
      </c>
    </row>
    <row r="29" spans="1:5" ht="12.75">
      <c r="A29" s="232" t="s">
        <v>2131</v>
      </c>
      <c r="B29" s="232" t="s">
        <v>91</v>
      </c>
      <c r="C29" s="169">
        <v>96</v>
      </c>
      <c r="D29" s="136"/>
      <c r="E29" s="51">
        <f t="shared" si="0"/>
        <v>6240</v>
      </c>
    </row>
    <row r="30" spans="1:5" ht="12.75">
      <c r="A30" s="231" t="s">
        <v>599</v>
      </c>
      <c r="B30" s="231" t="s">
        <v>2186</v>
      </c>
      <c r="C30" s="169">
        <v>225</v>
      </c>
      <c r="D30" s="136"/>
      <c r="E30" s="51">
        <f t="shared" si="0"/>
        <v>14625</v>
      </c>
    </row>
    <row r="31" spans="1:5" ht="12.75">
      <c r="A31" s="400" t="s">
        <v>1374</v>
      </c>
      <c r="B31" s="400" t="s">
        <v>1375</v>
      </c>
      <c r="C31" s="169">
        <v>266</v>
      </c>
      <c r="D31" s="136"/>
      <c r="E31" s="51">
        <f t="shared" si="0"/>
        <v>17290</v>
      </c>
    </row>
    <row r="32" spans="1:5" ht="12.75">
      <c r="A32" s="232" t="s">
        <v>1156</v>
      </c>
      <c r="B32" s="232" t="s">
        <v>374</v>
      </c>
      <c r="C32" s="128">
        <v>73</v>
      </c>
      <c r="D32" s="91"/>
      <c r="E32" s="51">
        <f t="shared" si="0"/>
        <v>4745</v>
      </c>
    </row>
    <row r="33" spans="1:5" ht="12.75">
      <c r="A33" s="232" t="s">
        <v>1287</v>
      </c>
      <c r="B33" s="232" t="s">
        <v>2256</v>
      </c>
      <c r="C33" s="128">
        <v>91</v>
      </c>
      <c r="D33" s="91"/>
      <c r="E33" s="51">
        <f t="shared" si="0"/>
        <v>5915</v>
      </c>
    </row>
    <row r="34" spans="1:5" ht="12.75">
      <c r="A34" s="401" t="s">
        <v>950</v>
      </c>
      <c r="B34" s="401" t="s">
        <v>1468</v>
      </c>
      <c r="C34" s="128">
        <v>168</v>
      </c>
      <c r="D34" s="91"/>
      <c r="E34" s="51">
        <f t="shared" si="0"/>
        <v>10920</v>
      </c>
    </row>
    <row r="35" spans="1:5" ht="12.75">
      <c r="A35" s="32" t="s">
        <v>1305</v>
      </c>
      <c r="B35" s="32" t="s">
        <v>2414</v>
      </c>
      <c r="C35" s="169">
        <v>99</v>
      </c>
      <c r="D35" s="136"/>
      <c r="E35" s="51">
        <f t="shared" si="0"/>
        <v>6435</v>
      </c>
    </row>
    <row r="36" spans="1:5" ht="12.75">
      <c r="A36" s="320" t="s">
        <v>477</v>
      </c>
      <c r="B36" s="320" t="s">
        <v>478</v>
      </c>
      <c r="C36" s="169">
        <v>116</v>
      </c>
      <c r="D36" s="136"/>
      <c r="E36" s="51">
        <f t="shared" si="0"/>
        <v>7540</v>
      </c>
    </row>
    <row r="37" spans="1:5" ht="12.75">
      <c r="A37" s="320" t="s">
        <v>479</v>
      </c>
      <c r="B37" s="320" t="s">
        <v>480</v>
      </c>
      <c r="C37" s="169">
        <v>183</v>
      </c>
      <c r="D37" s="136"/>
      <c r="E37" s="51">
        <f t="shared" si="0"/>
        <v>11895</v>
      </c>
    </row>
    <row r="38" spans="1:5" ht="12.75">
      <c r="A38" s="32" t="s">
        <v>2607</v>
      </c>
      <c r="B38" s="32" t="s">
        <v>1040</v>
      </c>
      <c r="C38" s="169">
        <v>349</v>
      </c>
      <c r="D38" s="136"/>
      <c r="E38" s="51">
        <f t="shared" si="0"/>
        <v>22685</v>
      </c>
    </row>
    <row r="39" spans="1:5" ht="12.75">
      <c r="A39" s="32" t="s">
        <v>1041</v>
      </c>
      <c r="B39" s="32" t="s">
        <v>6</v>
      </c>
      <c r="C39" s="169">
        <v>173</v>
      </c>
      <c r="D39" s="136"/>
      <c r="E39" s="51">
        <f t="shared" si="0"/>
        <v>11245</v>
      </c>
    </row>
    <row r="40" spans="1:5" ht="12.75">
      <c r="A40" s="232" t="s">
        <v>1534</v>
      </c>
      <c r="B40" s="232" t="s">
        <v>815</v>
      </c>
      <c r="C40" s="169">
        <v>230</v>
      </c>
      <c r="D40" s="136"/>
      <c r="E40" s="51">
        <f t="shared" si="0"/>
        <v>14950</v>
      </c>
    </row>
    <row r="41" spans="1:5" ht="12.75">
      <c r="A41" s="232" t="s">
        <v>816</v>
      </c>
      <c r="B41" s="232" t="s">
        <v>311</v>
      </c>
      <c r="C41" s="169">
        <v>233</v>
      </c>
      <c r="D41" s="136"/>
      <c r="E41" s="51">
        <f t="shared" si="0"/>
        <v>15145</v>
      </c>
    </row>
    <row r="42" spans="1:5" ht="15.75">
      <c r="A42" s="17"/>
      <c r="B42" s="18" t="s">
        <v>1073</v>
      </c>
      <c r="C42" s="122"/>
      <c r="D42" s="250"/>
      <c r="E42" s="250"/>
    </row>
    <row r="43" spans="1:5" ht="12.75">
      <c r="A43" s="232" t="s">
        <v>2448</v>
      </c>
      <c r="B43" s="232" t="s">
        <v>2360</v>
      </c>
      <c r="C43" s="176">
        <v>338</v>
      </c>
      <c r="D43" s="136"/>
      <c r="E43" s="51">
        <f>C43*$D$7</f>
        <v>21970</v>
      </c>
    </row>
    <row r="44" spans="1:5" ht="12.75">
      <c r="A44" s="32" t="s">
        <v>571</v>
      </c>
      <c r="B44" s="32" t="s">
        <v>171</v>
      </c>
      <c r="C44" s="128">
        <v>113</v>
      </c>
      <c r="D44" s="91"/>
      <c r="E44" s="51">
        <f t="shared" si="0"/>
        <v>7345</v>
      </c>
    </row>
    <row r="45" spans="1:5" ht="12.75">
      <c r="A45" s="32" t="s">
        <v>938</v>
      </c>
      <c r="B45" s="32" t="s">
        <v>373</v>
      </c>
      <c r="C45" s="128">
        <v>160</v>
      </c>
      <c r="D45" s="91"/>
      <c r="E45" s="51">
        <f t="shared" si="0"/>
        <v>10400</v>
      </c>
    </row>
    <row r="46" spans="1:5" ht="12.75">
      <c r="A46" s="230" t="s">
        <v>17</v>
      </c>
      <c r="B46" s="230" t="s">
        <v>2003</v>
      </c>
      <c r="C46" s="182">
        <v>150</v>
      </c>
      <c r="D46" s="91"/>
      <c r="E46" s="51">
        <f t="shared" si="0"/>
        <v>9750</v>
      </c>
    </row>
    <row r="47" spans="1:5" ht="12.75">
      <c r="A47" s="230" t="s">
        <v>2004</v>
      </c>
      <c r="B47" s="230" t="s">
        <v>689</v>
      </c>
      <c r="C47" s="182">
        <v>194</v>
      </c>
      <c r="D47" s="91"/>
      <c r="E47" s="51">
        <f t="shared" si="0"/>
        <v>12610</v>
      </c>
    </row>
    <row r="48" spans="1:5" ht="12.75">
      <c r="A48" s="230" t="s">
        <v>690</v>
      </c>
      <c r="B48" s="230" t="s">
        <v>1977</v>
      </c>
      <c r="C48" s="182">
        <v>199</v>
      </c>
      <c r="D48" s="91"/>
      <c r="E48" s="51">
        <f t="shared" si="0"/>
        <v>12935</v>
      </c>
    </row>
    <row r="49" spans="1:5" ht="12.75">
      <c r="A49" s="329" t="s">
        <v>786</v>
      </c>
      <c r="B49" s="329" t="s">
        <v>787</v>
      </c>
      <c r="C49" s="182">
        <v>199</v>
      </c>
      <c r="D49" s="91"/>
      <c r="E49" s="51">
        <f t="shared" si="0"/>
        <v>12935</v>
      </c>
    </row>
    <row r="50" spans="1:5" ht="12.75">
      <c r="A50" s="320" t="s">
        <v>2341</v>
      </c>
      <c r="B50" s="329" t="s">
        <v>2734</v>
      </c>
      <c r="C50" s="182">
        <v>199</v>
      </c>
      <c r="D50" s="91"/>
      <c r="E50" s="51">
        <f t="shared" si="0"/>
        <v>12935</v>
      </c>
    </row>
    <row r="51" spans="1:5" ht="12.75">
      <c r="A51" s="329" t="s">
        <v>2735</v>
      </c>
      <c r="B51" s="329" t="s">
        <v>2736</v>
      </c>
      <c r="C51" s="182">
        <v>199</v>
      </c>
      <c r="D51" s="91"/>
      <c r="E51" s="51">
        <f t="shared" si="0"/>
        <v>12935</v>
      </c>
    </row>
    <row r="52" spans="1:5" ht="12.75">
      <c r="A52" s="32" t="s">
        <v>1439</v>
      </c>
      <c r="B52" s="32" t="s">
        <v>1440</v>
      </c>
      <c r="C52" s="182">
        <v>256</v>
      </c>
      <c r="D52" s="56"/>
      <c r="E52" s="51">
        <f t="shared" si="0"/>
        <v>16640</v>
      </c>
    </row>
    <row r="53" spans="1:5" ht="12.75">
      <c r="A53" s="232" t="s">
        <v>904</v>
      </c>
      <c r="B53" s="232" t="s">
        <v>2406</v>
      </c>
      <c r="C53" s="182">
        <v>442</v>
      </c>
      <c r="D53" s="136"/>
      <c r="E53" s="51">
        <f t="shared" si="0"/>
        <v>28730</v>
      </c>
    </row>
    <row r="54" spans="1:5" ht="12.75">
      <c r="A54" s="233" t="s">
        <v>2407</v>
      </c>
      <c r="B54" s="233" t="s">
        <v>614</v>
      </c>
      <c r="C54" s="182">
        <v>740</v>
      </c>
      <c r="D54" s="136"/>
      <c r="E54" s="51">
        <f t="shared" si="0"/>
        <v>48100</v>
      </c>
    </row>
    <row r="55" spans="1:5" ht="12.75">
      <c r="A55" s="232" t="s">
        <v>615</v>
      </c>
      <c r="B55" s="232" t="s">
        <v>2334</v>
      </c>
      <c r="C55" s="182">
        <v>598</v>
      </c>
      <c r="D55" s="136"/>
      <c r="E55" s="51">
        <f t="shared" si="0"/>
        <v>38870</v>
      </c>
    </row>
    <row r="56" spans="1:5" ht="12.75">
      <c r="A56" s="232" t="s">
        <v>2388</v>
      </c>
      <c r="B56" s="232" t="s">
        <v>196</v>
      </c>
      <c r="C56" s="182">
        <v>770</v>
      </c>
      <c r="D56" s="136"/>
      <c r="E56" s="51">
        <f t="shared" si="0"/>
        <v>50050</v>
      </c>
    </row>
    <row r="57" spans="1:5" ht="12.75">
      <c r="A57" s="30" t="s">
        <v>1961</v>
      </c>
      <c r="B57" s="30" t="s">
        <v>236</v>
      </c>
      <c r="C57" s="182">
        <v>542</v>
      </c>
      <c r="D57" s="136"/>
      <c r="E57" s="51">
        <f t="shared" si="0"/>
        <v>35230</v>
      </c>
    </row>
    <row r="58" spans="1:5" ht="12.75">
      <c r="A58" s="30" t="s">
        <v>273</v>
      </c>
      <c r="B58" s="30" t="s">
        <v>2044</v>
      </c>
      <c r="C58" s="128">
        <v>855</v>
      </c>
      <c r="D58" s="136"/>
      <c r="E58" s="51">
        <f t="shared" si="0"/>
        <v>55575</v>
      </c>
    </row>
    <row r="59" spans="1:5" ht="15.75">
      <c r="A59" s="243"/>
      <c r="B59" s="244" t="s">
        <v>1223</v>
      </c>
      <c r="C59" s="243"/>
      <c r="D59" s="250"/>
      <c r="E59" s="250"/>
    </row>
    <row r="60" spans="1:5" ht="12.75">
      <c r="A60" s="232" t="s">
        <v>1224</v>
      </c>
      <c r="B60" s="232" t="s">
        <v>492</v>
      </c>
      <c r="C60" s="128">
        <v>65</v>
      </c>
      <c r="D60" s="136"/>
      <c r="E60" s="51">
        <f t="shared" si="0"/>
        <v>4225</v>
      </c>
    </row>
    <row r="61" spans="1:5" ht="12.75">
      <c r="A61" s="232" t="s">
        <v>493</v>
      </c>
      <c r="B61" s="232" t="s">
        <v>2096</v>
      </c>
      <c r="C61" s="128">
        <v>64</v>
      </c>
      <c r="D61" s="136"/>
      <c r="E61" s="51">
        <f t="shared" si="0"/>
        <v>4160</v>
      </c>
    </row>
    <row r="62" spans="1:5" ht="12.75">
      <c r="A62" s="232" t="s">
        <v>2097</v>
      </c>
      <c r="B62" s="232" t="s">
        <v>2098</v>
      </c>
      <c r="C62" s="128">
        <v>65</v>
      </c>
      <c r="D62" s="136"/>
      <c r="E62" s="51">
        <f t="shared" si="0"/>
        <v>4225</v>
      </c>
    </row>
    <row r="63" spans="1:5" ht="12.75">
      <c r="A63" s="232" t="s">
        <v>2099</v>
      </c>
      <c r="B63" s="232" t="s">
        <v>2245</v>
      </c>
      <c r="C63" s="128">
        <v>94</v>
      </c>
      <c r="D63" s="136"/>
      <c r="E63" s="51">
        <f t="shared" si="0"/>
        <v>6110</v>
      </c>
    </row>
    <row r="64" spans="1:5" ht="12.75">
      <c r="A64" s="232" t="s">
        <v>2246</v>
      </c>
      <c r="B64" s="232" t="s">
        <v>1252</v>
      </c>
      <c r="C64" s="128">
        <v>205</v>
      </c>
      <c r="D64" s="136"/>
      <c r="E64" s="51">
        <f t="shared" si="0"/>
        <v>13325</v>
      </c>
    </row>
    <row r="65" spans="1:5" ht="12.75">
      <c r="A65" s="233" t="s">
        <v>637</v>
      </c>
      <c r="B65" s="233" t="s">
        <v>1646</v>
      </c>
      <c r="C65" s="128">
        <v>132</v>
      </c>
      <c r="D65" s="136"/>
      <c r="E65" s="51">
        <f t="shared" si="0"/>
        <v>8580</v>
      </c>
    </row>
    <row r="66" spans="1:5" ht="12.75">
      <c r="A66" s="232" t="s">
        <v>1253</v>
      </c>
      <c r="B66" s="232" t="s">
        <v>534</v>
      </c>
      <c r="C66" s="128">
        <v>116</v>
      </c>
      <c r="D66" s="136"/>
      <c r="E66" s="51">
        <f t="shared" si="0"/>
        <v>7540</v>
      </c>
    </row>
    <row r="67" spans="1:5" ht="12.75">
      <c r="A67" s="232" t="s">
        <v>535</v>
      </c>
      <c r="B67" s="232" t="s">
        <v>2410</v>
      </c>
      <c r="C67" s="128">
        <v>165</v>
      </c>
      <c r="D67" s="136"/>
      <c r="E67" s="51">
        <f aca="true" t="shared" si="1" ref="E67:E116">C67*$D$7</f>
        <v>10725</v>
      </c>
    </row>
    <row r="68" spans="1:5" ht="15.75">
      <c r="A68" s="17"/>
      <c r="B68" s="19" t="s">
        <v>120</v>
      </c>
      <c r="C68" s="122"/>
      <c r="D68" s="250"/>
      <c r="E68" s="250"/>
    </row>
    <row r="69" spans="1:5" ht="12.75">
      <c r="A69" s="20" t="s">
        <v>121</v>
      </c>
      <c r="B69" s="43" t="s">
        <v>1446</v>
      </c>
      <c r="C69" s="180">
        <v>69</v>
      </c>
      <c r="E69" s="51">
        <f t="shared" si="1"/>
        <v>4485</v>
      </c>
    </row>
    <row r="70" spans="1:5" ht="12.75">
      <c r="A70" s="33" t="s">
        <v>852</v>
      </c>
      <c r="B70" s="32" t="s">
        <v>743</v>
      </c>
      <c r="C70" s="176">
        <v>66</v>
      </c>
      <c r="D70" s="164"/>
      <c r="E70" s="51">
        <f t="shared" si="1"/>
        <v>4290</v>
      </c>
    </row>
    <row r="71" spans="1:5" ht="12.75">
      <c r="A71" s="20" t="s">
        <v>1078</v>
      </c>
      <c r="B71" s="43" t="s">
        <v>292</v>
      </c>
      <c r="C71" s="181">
        <v>98</v>
      </c>
      <c r="D71" s="61"/>
      <c r="E71" s="51">
        <f t="shared" si="1"/>
        <v>6370</v>
      </c>
    </row>
    <row r="72" spans="1:5" ht="12.75">
      <c r="A72" s="33" t="s">
        <v>1607</v>
      </c>
      <c r="B72" s="32" t="s">
        <v>578</v>
      </c>
      <c r="C72" s="182">
        <v>83</v>
      </c>
      <c r="D72" s="57"/>
      <c r="E72" s="51">
        <f t="shared" si="1"/>
        <v>5395</v>
      </c>
    </row>
    <row r="73" spans="1:5" ht="12.75">
      <c r="A73" s="33" t="s">
        <v>2094</v>
      </c>
      <c r="B73" s="32" t="s">
        <v>849</v>
      </c>
      <c r="C73" s="182">
        <v>510</v>
      </c>
      <c r="D73" s="57"/>
      <c r="E73" s="51">
        <f t="shared" si="1"/>
        <v>33150</v>
      </c>
    </row>
    <row r="74" spans="1:5" ht="12.75">
      <c r="A74" s="33" t="s">
        <v>1006</v>
      </c>
      <c r="B74" s="32" t="s">
        <v>1359</v>
      </c>
      <c r="C74" s="182">
        <v>175</v>
      </c>
      <c r="D74" s="57"/>
      <c r="E74" s="51">
        <f t="shared" si="1"/>
        <v>11375</v>
      </c>
    </row>
    <row r="75" spans="1:5" ht="12.75">
      <c r="A75" s="322" t="s">
        <v>200</v>
      </c>
      <c r="B75" s="320" t="s">
        <v>201</v>
      </c>
      <c r="C75" s="182">
        <v>240</v>
      </c>
      <c r="D75" s="57"/>
      <c r="E75" s="51">
        <f t="shared" si="1"/>
        <v>15600</v>
      </c>
    </row>
    <row r="76" spans="1:5" ht="12.75">
      <c r="A76" s="33" t="s">
        <v>1360</v>
      </c>
      <c r="B76" s="32" t="s">
        <v>1361</v>
      </c>
      <c r="C76" s="182">
        <v>349</v>
      </c>
      <c r="D76" s="57"/>
      <c r="E76" s="51">
        <f t="shared" si="1"/>
        <v>22685</v>
      </c>
    </row>
    <row r="77" spans="1:5" ht="12.75">
      <c r="A77" s="231" t="s">
        <v>986</v>
      </c>
      <c r="B77" s="231" t="s">
        <v>987</v>
      </c>
      <c r="C77" s="182">
        <v>255</v>
      </c>
      <c r="D77" s="57"/>
      <c r="E77" s="51">
        <f t="shared" si="1"/>
        <v>16575</v>
      </c>
    </row>
    <row r="78" spans="1:5" ht="12.75">
      <c r="A78" s="32" t="s">
        <v>2449</v>
      </c>
      <c r="B78" s="32" t="s">
        <v>2450</v>
      </c>
      <c r="C78" s="182">
        <v>230</v>
      </c>
      <c r="D78" s="57"/>
      <c r="E78" s="51">
        <f t="shared" si="1"/>
        <v>14950</v>
      </c>
    </row>
    <row r="79" spans="1:5" ht="12.75">
      <c r="A79" s="32" t="s">
        <v>2451</v>
      </c>
      <c r="B79" s="32" t="s">
        <v>1352</v>
      </c>
      <c r="C79" s="182">
        <v>365</v>
      </c>
      <c r="D79" s="57"/>
      <c r="E79" s="51">
        <f t="shared" si="1"/>
        <v>23725</v>
      </c>
    </row>
    <row r="80" spans="1:5" ht="15.75">
      <c r="A80" s="234"/>
      <c r="B80" s="235" t="s">
        <v>1636</v>
      </c>
      <c r="C80" s="234"/>
      <c r="D80" s="250"/>
      <c r="E80" s="250"/>
    </row>
    <row r="81" spans="1:5" ht="12.75">
      <c r="A81" s="236" t="s">
        <v>1442</v>
      </c>
      <c r="B81" s="236" t="s">
        <v>1033</v>
      </c>
      <c r="C81" s="182">
        <v>199</v>
      </c>
      <c r="D81" s="57"/>
      <c r="E81" s="51">
        <f t="shared" si="1"/>
        <v>12935</v>
      </c>
    </row>
    <row r="82" spans="1:5" ht="12.75">
      <c r="A82" s="316" t="s">
        <v>1891</v>
      </c>
      <c r="B82" s="316" t="s">
        <v>1892</v>
      </c>
      <c r="C82" s="182">
        <v>83</v>
      </c>
      <c r="D82" s="57"/>
      <c r="E82" s="51">
        <f t="shared" si="1"/>
        <v>5395</v>
      </c>
    </row>
    <row r="83" spans="1:5" ht="12.75">
      <c r="A83" s="236" t="s">
        <v>530</v>
      </c>
      <c r="B83" s="236" t="s">
        <v>1383</v>
      </c>
      <c r="C83" s="182">
        <v>233</v>
      </c>
      <c r="D83" s="57"/>
      <c r="E83" s="51">
        <f t="shared" si="1"/>
        <v>15145</v>
      </c>
    </row>
    <row r="84" spans="1:5" ht="12.75">
      <c r="A84" s="236" t="s">
        <v>1384</v>
      </c>
      <c r="B84" s="236" t="s">
        <v>2440</v>
      </c>
      <c r="C84" s="182">
        <v>169</v>
      </c>
      <c r="D84" s="57"/>
      <c r="E84" s="51">
        <f t="shared" si="1"/>
        <v>10985</v>
      </c>
    </row>
    <row r="85" spans="1:5" ht="12.75">
      <c r="A85" s="236" t="s">
        <v>2441</v>
      </c>
      <c r="B85" s="236" t="s">
        <v>2591</v>
      </c>
      <c r="C85" s="182">
        <v>790</v>
      </c>
      <c r="D85" s="57"/>
      <c r="E85" s="51">
        <f t="shared" si="1"/>
        <v>51350</v>
      </c>
    </row>
    <row r="86" spans="1:5" ht="12.75">
      <c r="A86" s="236" t="s">
        <v>503</v>
      </c>
      <c r="B86" s="236" t="s">
        <v>504</v>
      </c>
      <c r="C86" s="182">
        <v>195</v>
      </c>
      <c r="D86" s="57"/>
      <c r="E86" s="51">
        <f t="shared" si="1"/>
        <v>12675</v>
      </c>
    </row>
    <row r="87" spans="1:5" ht="12.75">
      <c r="A87" s="236" t="s">
        <v>1308</v>
      </c>
      <c r="B87" s="236" t="s">
        <v>1872</v>
      </c>
      <c r="C87" s="182">
        <v>376</v>
      </c>
      <c r="D87" s="57"/>
      <c r="E87" s="51">
        <f t="shared" si="1"/>
        <v>24440</v>
      </c>
    </row>
    <row r="88" spans="1:5" ht="12.75">
      <c r="A88" s="233" t="s">
        <v>298</v>
      </c>
      <c r="B88" s="233" t="s">
        <v>437</v>
      </c>
      <c r="C88" s="182">
        <v>188</v>
      </c>
      <c r="D88" s="57"/>
      <c r="E88" s="51">
        <f t="shared" si="1"/>
        <v>12220</v>
      </c>
    </row>
    <row r="89" spans="1:5" ht="12.75">
      <c r="A89" s="236" t="s">
        <v>1873</v>
      </c>
      <c r="B89" s="236" t="s">
        <v>1106</v>
      </c>
      <c r="C89" s="182">
        <v>315</v>
      </c>
      <c r="D89" s="57"/>
      <c r="E89" s="51">
        <f t="shared" si="1"/>
        <v>20475</v>
      </c>
    </row>
    <row r="90" spans="1:5" ht="12.75">
      <c r="A90" s="236" t="s">
        <v>1107</v>
      </c>
      <c r="B90" s="236" t="s">
        <v>2802</v>
      </c>
      <c r="C90" s="182">
        <v>525</v>
      </c>
      <c r="D90" s="57"/>
      <c r="E90" s="51">
        <f t="shared" si="1"/>
        <v>34125</v>
      </c>
    </row>
    <row r="91" spans="1:5" ht="12.75">
      <c r="A91" s="236" t="s">
        <v>2429</v>
      </c>
      <c r="B91" s="236" t="s">
        <v>2090</v>
      </c>
      <c r="C91" s="182">
        <v>188</v>
      </c>
      <c r="D91" s="57"/>
      <c r="E91" s="51">
        <f t="shared" si="1"/>
        <v>12220</v>
      </c>
    </row>
    <row r="92" spans="1:5" ht="12.75">
      <c r="A92" s="236" t="s">
        <v>2091</v>
      </c>
      <c r="B92" s="236" t="s">
        <v>841</v>
      </c>
      <c r="C92" s="182">
        <v>356</v>
      </c>
      <c r="D92" s="57"/>
      <c r="E92" s="51">
        <f t="shared" si="1"/>
        <v>23140</v>
      </c>
    </row>
    <row r="93" spans="1:5" ht="12.75">
      <c r="A93" s="236" t="s">
        <v>842</v>
      </c>
      <c r="B93" s="236" t="s">
        <v>843</v>
      </c>
      <c r="C93" s="182">
        <v>430</v>
      </c>
      <c r="D93" s="57"/>
      <c r="E93" s="51">
        <f t="shared" si="1"/>
        <v>27950</v>
      </c>
    </row>
    <row r="94" spans="1:5" ht="12.75">
      <c r="A94" s="236" t="s">
        <v>844</v>
      </c>
      <c r="B94" s="236" t="s">
        <v>845</v>
      </c>
      <c r="C94" s="182">
        <v>900</v>
      </c>
      <c r="D94" s="57"/>
      <c r="E94" s="51">
        <f t="shared" si="1"/>
        <v>58500</v>
      </c>
    </row>
    <row r="95" spans="1:5" ht="12.75">
      <c r="A95" s="316" t="s">
        <v>1893</v>
      </c>
      <c r="B95" s="316" t="s">
        <v>1894</v>
      </c>
      <c r="C95" s="182">
        <v>1090</v>
      </c>
      <c r="D95" s="57"/>
      <c r="E95" s="51">
        <f t="shared" si="1"/>
        <v>70850</v>
      </c>
    </row>
    <row r="96" spans="1:5" ht="12.75">
      <c r="A96" s="236" t="s">
        <v>846</v>
      </c>
      <c r="B96" s="236" t="s">
        <v>105</v>
      </c>
      <c r="C96" s="182">
        <v>845</v>
      </c>
      <c r="D96" s="57"/>
      <c r="E96" s="51">
        <f t="shared" si="1"/>
        <v>54925</v>
      </c>
    </row>
    <row r="97" spans="1:5" ht="12.75">
      <c r="A97" s="233" t="s">
        <v>438</v>
      </c>
      <c r="B97" s="233" t="s">
        <v>1450</v>
      </c>
      <c r="C97" s="182">
        <v>430</v>
      </c>
      <c r="D97" s="57"/>
      <c r="E97" s="51">
        <f t="shared" si="1"/>
        <v>27950</v>
      </c>
    </row>
    <row r="98" spans="1:5" ht="15.75">
      <c r="A98" s="113"/>
      <c r="B98" s="224" t="s">
        <v>544</v>
      </c>
      <c r="C98" s="122"/>
      <c r="D98" s="250"/>
      <c r="E98" s="250"/>
    </row>
    <row r="99" spans="1:5" ht="12.75">
      <c r="A99" s="33" t="s">
        <v>1051</v>
      </c>
      <c r="B99" s="32" t="s">
        <v>1705</v>
      </c>
      <c r="C99" s="182">
        <v>117</v>
      </c>
      <c r="D99" s="57"/>
      <c r="E99" s="51">
        <f t="shared" si="1"/>
        <v>7605</v>
      </c>
    </row>
    <row r="100" spans="1:5" ht="12.75">
      <c r="A100" s="33" t="s">
        <v>1052</v>
      </c>
      <c r="B100" s="32" t="s">
        <v>1706</v>
      </c>
      <c r="C100" s="182">
        <v>199</v>
      </c>
      <c r="D100" s="57"/>
      <c r="E100" s="51">
        <f t="shared" si="1"/>
        <v>12935</v>
      </c>
    </row>
    <row r="101" spans="1:5" ht="12.75">
      <c r="A101" s="33" t="s">
        <v>1053</v>
      </c>
      <c r="B101" s="32" t="s">
        <v>1649</v>
      </c>
      <c r="C101" s="182">
        <v>220</v>
      </c>
      <c r="D101" s="57"/>
      <c r="E101" s="51">
        <f t="shared" si="1"/>
        <v>14300</v>
      </c>
    </row>
    <row r="102" spans="1:5" ht="12.75">
      <c r="A102" s="33" t="s">
        <v>1054</v>
      </c>
      <c r="B102" s="32" t="s">
        <v>2724</v>
      </c>
      <c r="C102" s="182">
        <v>219</v>
      </c>
      <c r="D102" s="57"/>
      <c r="E102" s="51">
        <f t="shared" si="1"/>
        <v>14235</v>
      </c>
    </row>
    <row r="103" spans="1:5" ht="12.75">
      <c r="A103" s="33" t="s">
        <v>1622</v>
      </c>
      <c r="B103" s="32" t="s">
        <v>565</v>
      </c>
      <c r="C103" s="182">
        <v>438</v>
      </c>
      <c r="D103" s="57"/>
      <c r="E103" s="51">
        <f t="shared" si="1"/>
        <v>28470</v>
      </c>
    </row>
    <row r="104" spans="1:5" ht="12.75">
      <c r="A104" s="33" t="s">
        <v>2325</v>
      </c>
      <c r="B104" s="32" t="s">
        <v>2326</v>
      </c>
      <c r="C104" s="182">
        <v>199</v>
      </c>
      <c r="D104" s="57"/>
      <c r="E104" s="51">
        <f>C104*$D$7</f>
        <v>12935</v>
      </c>
    </row>
    <row r="105" spans="1:5" ht="15.75">
      <c r="A105" s="225">
        <v>1</v>
      </c>
      <c r="B105" s="87" t="s">
        <v>1623</v>
      </c>
      <c r="C105" s="122"/>
      <c r="D105" s="250"/>
      <c r="E105" s="250"/>
    </row>
    <row r="106" spans="1:5" ht="12.75">
      <c r="A106" s="32" t="s">
        <v>566</v>
      </c>
      <c r="B106" s="32" t="s">
        <v>567</v>
      </c>
      <c r="C106" s="182">
        <v>9</v>
      </c>
      <c r="D106" s="57"/>
      <c r="E106" s="51">
        <f t="shared" si="1"/>
        <v>585</v>
      </c>
    </row>
    <row r="107" spans="1:5" ht="12.75">
      <c r="A107" s="32" t="s">
        <v>1625</v>
      </c>
      <c r="B107" s="32" t="s">
        <v>1266</v>
      </c>
      <c r="C107" s="182">
        <v>9</v>
      </c>
      <c r="D107" s="57"/>
      <c r="E107" s="51">
        <f t="shared" si="1"/>
        <v>585</v>
      </c>
    </row>
    <row r="108" spans="1:5" ht="12.75">
      <c r="A108" s="32" t="s">
        <v>1267</v>
      </c>
      <c r="B108" s="32" t="s">
        <v>1268</v>
      </c>
      <c r="C108" s="182">
        <v>4</v>
      </c>
      <c r="D108" s="57"/>
      <c r="E108" s="51">
        <f t="shared" si="1"/>
        <v>260</v>
      </c>
    </row>
    <row r="109" spans="1:5" ht="12.75">
      <c r="A109" s="32" t="s">
        <v>1269</v>
      </c>
      <c r="B109" s="32" t="s">
        <v>1970</v>
      </c>
      <c r="C109" s="182">
        <v>7</v>
      </c>
      <c r="D109" s="57"/>
      <c r="E109" s="51">
        <f t="shared" si="1"/>
        <v>455</v>
      </c>
    </row>
    <row r="110" spans="1:5" ht="12.75">
      <c r="A110" s="32" t="s">
        <v>1793</v>
      </c>
      <c r="B110" s="32" t="s">
        <v>1458</v>
      </c>
      <c r="C110" s="182">
        <v>9</v>
      </c>
      <c r="D110" s="57"/>
      <c r="E110" s="51">
        <f t="shared" si="1"/>
        <v>585</v>
      </c>
    </row>
    <row r="111" spans="1:5" ht="13.5" thickBot="1">
      <c r="A111" s="32" t="s">
        <v>1459</v>
      </c>
      <c r="B111" s="32" t="s">
        <v>1050</v>
      </c>
      <c r="C111" s="182">
        <v>10</v>
      </c>
      <c r="D111" s="57"/>
      <c r="E111" s="51">
        <f t="shared" si="1"/>
        <v>650</v>
      </c>
    </row>
    <row r="112" spans="1:5" ht="16.5" thickBot="1">
      <c r="A112" s="22"/>
      <c r="B112" s="23" t="s">
        <v>2488</v>
      </c>
      <c r="C112" s="122"/>
      <c r="D112" s="250"/>
      <c r="E112" s="250"/>
    </row>
    <row r="113" spans="1:5" ht="12.75">
      <c r="A113" s="47" t="s">
        <v>1410</v>
      </c>
      <c r="B113" s="116" t="s">
        <v>603</v>
      </c>
      <c r="C113" s="99">
        <v>940</v>
      </c>
      <c r="D113" s="115"/>
      <c r="E113" s="51">
        <f t="shared" si="1"/>
        <v>61100</v>
      </c>
    </row>
    <row r="114" spans="1:5" ht="12.75">
      <c r="A114" s="32" t="s">
        <v>1778</v>
      </c>
      <c r="B114" s="32" t="s">
        <v>2695</v>
      </c>
      <c r="C114" s="99">
        <v>3410</v>
      </c>
      <c r="D114" s="115"/>
      <c r="E114" s="51">
        <f t="shared" si="1"/>
        <v>221650</v>
      </c>
    </row>
    <row r="115" spans="1:5" ht="12.75">
      <c r="A115" s="218" t="s">
        <v>797</v>
      </c>
      <c r="B115" s="32" t="s">
        <v>798</v>
      </c>
      <c r="C115" s="106">
        <v>780</v>
      </c>
      <c r="D115" s="165"/>
      <c r="E115" s="51">
        <f t="shared" si="1"/>
        <v>50700</v>
      </c>
    </row>
    <row r="116" spans="1:5" ht="12.75">
      <c r="A116" s="167" t="s">
        <v>77</v>
      </c>
      <c r="B116" s="30" t="s">
        <v>78</v>
      </c>
      <c r="C116" s="202">
        <v>770</v>
      </c>
      <c r="D116" s="165"/>
      <c r="E116" s="51">
        <f t="shared" si="1"/>
        <v>50050</v>
      </c>
    </row>
    <row r="117" spans="1:5" ht="12.75">
      <c r="A117" s="167" t="s">
        <v>79</v>
      </c>
      <c r="B117" s="30" t="s">
        <v>80</v>
      </c>
      <c r="C117" s="202">
        <v>770</v>
      </c>
      <c r="D117" s="203"/>
      <c r="E117" s="51">
        <f aca="true" t="shared" si="2" ref="E117:E174">C117*$D$7</f>
        <v>50050</v>
      </c>
    </row>
    <row r="118" spans="1:5" ht="12.75">
      <c r="A118" s="213" t="s">
        <v>81</v>
      </c>
      <c r="B118" s="32" t="s">
        <v>1577</v>
      </c>
      <c r="C118" s="214">
        <v>1085</v>
      </c>
      <c r="D118" s="203"/>
      <c r="E118" s="51">
        <f t="shared" si="2"/>
        <v>70525</v>
      </c>
    </row>
    <row r="119" spans="1:5" ht="12.75">
      <c r="A119" s="304" t="s">
        <v>877</v>
      </c>
      <c r="B119" s="233" t="s">
        <v>878</v>
      </c>
      <c r="C119" s="214">
        <v>1370</v>
      </c>
      <c r="D119" s="203"/>
      <c r="E119" s="51">
        <f t="shared" si="2"/>
        <v>89050</v>
      </c>
    </row>
    <row r="120" spans="1:5" ht="13.5" thickBot="1">
      <c r="A120" s="32" t="s">
        <v>2025</v>
      </c>
      <c r="B120" s="32" t="s">
        <v>1441</v>
      </c>
      <c r="C120" s="106">
        <v>1685</v>
      </c>
      <c r="D120" s="70"/>
      <c r="E120" s="51">
        <f t="shared" si="2"/>
        <v>109525</v>
      </c>
    </row>
    <row r="121" spans="1:5" ht="15.75" thickBot="1">
      <c r="A121" s="45"/>
      <c r="B121" s="46" t="s">
        <v>1087</v>
      </c>
      <c r="C121" s="123"/>
      <c r="D121" s="323"/>
      <c r="E121" s="323"/>
    </row>
    <row r="122" spans="1:5" ht="12.75">
      <c r="A122" s="317" t="s">
        <v>2320</v>
      </c>
      <c r="B122" s="317" t="s">
        <v>1711</v>
      </c>
      <c r="C122" s="327">
        <v>80</v>
      </c>
      <c r="D122" s="325"/>
      <c r="E122" s="51">
        <f t="shared" si="2"/>
        <v>5200</v>
      </c>
    </row>
    <row r="123" spans="1:5" ht="12.75">
      <c r="A123" s="317" t="s">
        <v>2321</v>
      </c>
      <c r="B123" s="317" t="s">
        <v>2420</v>
      </c>
      <c r="C123" s="327">
        <v>80</v>
      </c>
      <c r="D123" s="325"/>
      <c r="E123" s="51">
        <f t="shared" si="2"/>
        <v>5200</v>
      </c>
    </row>
    <row r="124" spans="1:5" ht="12.75">
      <c r="A124" s="317" t="s">
        <v>2322</v>
      </c>
      <c r="B124" s="317" t="s">
        <v>176</v>
      </c>
      <c r="C124" s="327">
        <v>230</v>
      </c>
      <c r="D124" s="325"/>
      <c r="E124" s="51">
        <f t="shared" si="2"/>
        <v>14950</v>
      </c>
    </row>
    <row r="125" spans="1:5" ht="12.75">
      <c r="A125" s="317" t="s">
        <v>859</v>
      </c>
      <c r="B125" s="317" t="s">
        <v>177</v>
      </c>
      <c r="C125" s="327">
        <v>565</v>
      </c>
      <c r="D125" s="325"/>
      <c r="E125" s="51">
        <f t="shared" si="2"/>
        <v>36725</v>
      </c>
    </row>
    <row r="126" spans="1:5" ht="12.75">
      <c r="A126" s="317" t="s">
        <v>1739</v>
      </c>
      <c r="B126" s="317" t="s">
        <v>2457</v>
      </c>
      <c r="C126" s="327">
        <v>430</v>
      </c>
      <c r="D126" s="325"/>
      <c r="E126" s="51">
        <f t="shared" si="2"/>
        <v>27950</v>
      </c>
    </row>
    <row r="127" spans="1:5" ht="12.75">
      <c r="A127" s="317" t="s">
        <v>1740</v>
      </c>
      <c r="B127" s="317" t="s">
        <v>2458</v>
      </c>
      <c r="C127" s="327">
        <v>430</v>
      </c>
      <c r="D127" s="325"/>
      <c r="E127" s="51">
        <f t="shared" si="2"/>
        <v>27950</v>
      </c>
    </row>
    <row r="128" spans="1:5" ht="12.75">
      <c r="A128" s="317" t="s">
        <v>706</v>
      </c>
      <c r="B128" s="317" t="s">
        <v>707</v>
      </c>
      <c r="C128" s="327">
        <v>410</v>
      </c>
      <c r="D128" s="325"/>
      <c r="E128" s="51">
        <f t="shared" si="2"/>
        <v>26650</v>
      </c>
    </row>
    <row r="129" spans="1:5" ht="12.75">
      <c r="A129" s="317" t="s">
        <v>781</v>
      </c>
      <c r="B129" s="317" t="s">
        <v>713</v>
      </c>
      <c r="C129" s="327">
        <v>353</v>
      </c>
      <c r="D129" s="325"/>
      <c r="E129" s="51">
        <f t="shared" si="2"/>
        <v>22945</v>
      </c>
    </row>
    <row r="130" spans="1:5" ht="12.75">
      <c r="A130" s="317" t="s">
        <v>999</v>
      </c>
      <c r="B130" s="317" t="s">
        <v>714</v>
      </c>
      <c r="C130" s="327">
        <v>425</v>
      </c>
      <c r="D130" s="326"/>
      <c r="E130" s="51">
        <f t="shared" si="2"/>
        <v>27625</v>
      </c>
    </row>
    <row r="131" spans="1:5" ht="12.75">
      <c r="A131" s="317" t="s">
        <v>978</v>
      </c>
      <c r="B131" s="317" t="s">
        <v>2111</v>
      </c>
      <c r="C131" s="327">
        <v>495</v>
      </c>
      <c r="D131" s="325"/>
      <c r="E131" s="51">
        <f t="shared" si="2"/>
        <v>32175</v>
      </c>
    </row>
    <row r="132" spans="1:5" ht="12.75">
      <c r="A132" s="317" t="s">
        <v>1964</v>
      </c>
      <c r="B132" s="317" t="s">
        <v>2112</v>
      </c>
      <c r="C132" s="327">
        <v>430</v>
      </c>
      <c r="D132" s="325"/>
      <c r="E132" s="51">
        <f t="shared" si="2"/>
        <v>27950</v>
      </c>
    </row>
    <row r="133" spans="1:5" ht="12.75">
      <c r="A133" s="317" t="s">
        <v>489</v>
      </c>
      <c r="B133" s="317" t="s">
        <v>2363</v>
      </c>
      <c r="C133" s="327">
        <v>480</v>
      </c>
      <c r="D133" s="325"/>
      <c r="E133" s="51">
        <f t="shared" si="2"/>
        <v>31200</v>
      </c>
    </row>
    <row r="134" spans="1:5" ht="12.75">
      <c r="A134" s="317" t="s">
        <v>1086</v>
      </c>
      <c r="B134" s="317" t="s">
        <v>1170</v>
      </c>
      <c r="C134" s="327">
        <v>145</v>
      </c>
      <c r="D134" s="325"/>
      <c r="E134" s="51">
        <f t="shared" si="2"/>
        <v>9425</v>
      </c>
    </row>
    <row r="135" spans="1:5" ht="12.75">
      <c r="A135" s="317" t="s">
        <v>1699</v>
      </c>
      <c r="B135" s="317" t="s">
        <v>1710</v>
      </c>
      <c r="C135" s="327">
        <v>440</v>
      </c>
      <c r="D135" s="325"/>
      <c r="E135" s="51">
        <f t="shared" si="2"/>
        <v>28600</v>
      </c>
    </row>
    <row r="136" spans="1:5" ht="12.75">
      <c r="A136" s="317" t="s">
        <v>1976</v>
      </c>
      <c r="B136" s="317" t="s">
        <v>154</v>
      </c>
      <c r="C136" s="327">
        <v>380</v>
      </c>
      <c r="D136" s="325"/>
      <c r="E136" s="51">
        <f t="shared" si="2"/>
        <v>24700</v>
      </c>
    </row>
    <row r="137" spans="1:5" ht="12.75">
      <c r="A137" s="317" t="s">
        <v>708</v>
      </c>
      <c r="B137" s="317" t="s">
        <v>710</v>
      </c>
      <c r="C137" s="327">
        <v>355</v>
      </c>
      <c r="D137" s="325"/>
      <c r="E137" s="51">
        <f t="shared" si="2"/>
        <v>23075</v>
      </c>
    </row>
    <row r="138" spans="1:5" ht="12.75">
      <c r="A138" s="317" t="s">
        <v>709</v>
      </c>
      <c r="B138" s="317" t="s">
        <v>393</v>
      </c>
      <c r="C138" s="327">
        <v>445</v>
      </c>
      <c r="D138" s="325"/>
      <c r="E138" s="51">
        <f t="shared" si="2"/>
        <v>28925</v>
      </c>
    </row>
    <row r="139" spans="1:5" ht="12.75">
      <c r="A139" s="329" t="s">
        <v>715</v>
      </c>
      <c r="B139" s="320" t="s">
        <v>716</v>
      </c>
      <c r="C139" s="327">
        <v>750</v>
      </c>
      <c r="D139" s="325"/>
      <c r="E139" s="51">
        <f t="shared" si="2"/>
        <v>48750</v>
      </c>
    </row>
    <row r="140" spans="1:5" ht="12.75">
      <c r="A140" s="328" t="s">
        <v>591</v>
      </c>
      <c r="B140" s="317" t="s">
        <v>717</v>
      </c>
      <c r="C140" s="327">
        <v>2240</v>
      </c>
      <c r="D140" s="325"/>
      <c r="E140" s="51">
        <f t="shared" si="2"/>
        <v>145600</v>
      </c>
    </row>
    <row r="141" spans="1:5" ht="12.75">
      <c r="A141" s="329" t="s">
        <v>718</v>
      </c>
      <c r="B141" s="320" t="s">
        <v>719</v>
      </c>
      <c r="C141" s="327">
        <v>820</v>
      </c>
      <c r="D141" s="325"/>
      <c r="E141" s="51">
        <f t="shared" si="2"/>
        <v>53300</v>
      </c>
    </row>
    <row r="142" spans="1:5" ht="12.75">
      <c r="A142" s="329" t="s">
        <v>720</v>
      </c>
      <c r="B142" s="320" t="s">
        <v>719</v>
      </c>
      <c r="C142" s="327">
        <v>820</v>
      </c>
      <c r="D142" s="325"/>
      <c r="E142" s="51">
        <f t="shared" si="2"/>
        <v>53300</v>
      </c>
    </row>
    <row r="143" spans="1:5" ht="12.75">
      <c r="A143" s="328" t="s">
        <v>721</v>
      </c>
      <c r="B143" s="317" t="s">
        <v>722</v>
      </c>
      <c r="C143" s="327">
        <v>1400</v>
      </c>
      <c r="D143" s="325"/>
      <c r="E143" s="51">
        <f t="shared" si="2"/>
        <v>91000</v>
      </c>
    </row>
    <row r="144" spans="1:5" ht="12.75">
      <c r="A144" s="328" t="s">
        <v>723</v>
      </c>
      <c r="B144" s="317" t="s">
        <v>722</v>
      </c>
      <c r="C144" s="327">
        <v>1400</v>
      </c>
      <c r="D144" s="325"/>
      <c r="E144" s="51">
        <f t="shared" si="2"/>
        <v>91000</v>
      </c>
    </row>
    <row r="145" spans="1:5" ht="12.75">
      <c r="A145" s="329" t="s">
        <v>724</v>
      </c>
      <c r="B145" s="320" t="s">
        <v>725</v>
      </c>
      <c r="C145" s="327">
        <v>580</v>
      </c>
      <c r="D145" s="325"/>
      <c r="E145" s="51">
        <f t="shared" si="2"/>
        <v>37700</v>
      </c>
    </row>
    <row r="146" spans="1:5" ht="12.75">
      <c r="A146" s="328" t="s">
        <v>1896</v>
      </c>
      <c r="B146" s="317" t="s">
        <v>726</v>
      </c>
      <c r="C146" s="327">
        <v>2050</v>
      </c>
      <c r="D146" s="325"/>
      <c r="E146" s="51">
        <f t="shared" si="2"/>
        <v>133250</v>
      </c>
    </row>
    <row r="147" spans="1:5" ht="12.75">
      <c r="A147" s="329" t="s">
        <v>436</v>
      </c>
      <c r="B147" s="320" t="s">
        <v>727</v>
      </c>
      <c r="C147" s="327">
        <v>738</v>
      </c>
      <c r="D147" s="325"/>
      <c r="E147" s="51">
        <f t="shared" si="2"/>
        <v>47970</v>
      </c>
    </row>
    <row r="148" spans="1:5" ht="12.75">
      <c r="A148" s="329" t="s">
        <v>759</v>
      </c>
      <c r="B148" s="320" t="s">
        <v>760</v>
      </c>
      <c r="C148" s="327">
        <v>702.6</v>
      </c>
      <c r="D148" s="325"/>
      <c r="E148" s="51">
        <f t="shared" si="2"/>
        <v>45669</v>
      </c>
    </row>
    <row r="149" spans="1:5" ht="12.75">
      <c r="A149" s="328" t="s">
        <v>2193</v>
      </c>
      <c r="B149" s="317" t="s">
        <v>761</v>
      </c>
      <c r="C149" s="327">
        <v>1450</v>
      </c>
      <c r="D149" s="325"/>
      <c r="E149" s="51">
        <f t="shared" si="2"/>
        <v>94250</v>
      </c>
    </row>
    <row r="150" spans="1:5" ht="12.75">
      <c r="A150" s="329" t="s">
        <v>762</v>
      </c>
      <c r="B150" s="320" t="s">
        <v>760</v>
      </c>
      <c r="C150" s="327">
        <v>680.6</v>
      </c>
      <c r="D150" s="325"/>
      <c r="E150" s="51">
        <f t="shared" si="2"/>
        <v>44239</v>
      </c>
    </row>
    <row r="151" spans="1:5" ht="12.75">
      <c r="A151" s="328" t="s">
        <v>763</v>
      </c>
      <c r="B151" s="317" t="s">
        <v>761</v>
      </c>
      <c r="C151" s="327">
        <v>1400</v>
      </c>
      <c r="D151" s="325"/>
      <c r="E151" s="51">
        <f t="shared" si="2"/>
        <v>91000</v>
      </c>
    </row>
    <row r="152" spans="1:5" ht="12.75">
      <c r="A152" s="317" t="s">
        <v>1001</v>
      </c>
      <c r="B152" s="317" t="s">
        <v>390</v>
      </c>
      <c r="C152" s="327">
        <v>640</v>
      </c>
      <c r="D152" s="325"/>
      <c r="E152" s="51">
        <f t="shared" si="2"/>
        <v>41600</v>
      </c>
    </row>
    <row r="153" spans="1:5" ht="12.75">
      <c r="A153" s="317" t="s">
        <v>63</v>
      </c>
      <c r="B153" s="317" t="s">
        <v>2385</v>
      </c>
      <c r="C153" s="327">
        <v>640</v>
      </c>
      <c r="D153" s="325"/>
      <c r="E153" s="51">
        <f t="shared" si="2"/>
        <v>41600</v>
      </c>
    </row>
    <row r="154" spans="1:5" ht="12.75">
      <c r="A154" s="317" t="s">
        <v>2433</v>
      </c>
      <c r="B154" s="317" t="s">
        <v>1112</v>
      </c>
      <c r="C154" s="327">
        <v>1140</v>
      </c>
      <c r="D154" s="325"/>
      <c r="E154" s="51">
        <f t="shared" si="2"/>
        <v>74100</v>
      </c>
    </row>
    <row r="155" spans="1:5" ht="12.75">
      <c r="A155" s="320" t="s">
        <v>1319</v>
      </c>
      <c r="B155" s="320" t="s">
        <v>1113</v>
      </c>
      <c r="C155" s="327">
        <v>590</v>
      </c>
      <c r="D155" s="325"/>
      <c r="E155" s="51">
        <f t="shared" si="2"/>
        <v>38350</v>
      </c>
    </row>
    <row r="156" spans="1:5" ht="12.75">
      <c r="A156" s="317" t="s">
        <v>1320</v>
      </c>
      <c r="B156" s="317" t="s">
        <v>1550</v>
      </c>
      <c r="C156" s="327">
        <v>1210</v>
      </c>
      <c r="D156" s="326"/>
      <c r="E156" s="51">
        <f t="shared" si="2"/>
        <v>78650</v>
      </c>
    </row>
    <row r="157" spans="1:5" ht="12.75">
      <c r="A157" s="320" t="s">
        <v>1551</v>
      </c>
      <c r="B157" s="320" t="s">
        <v>1552</v>
      </c>
      <c r="C157" s="327">
        <v>590</v>
      </c>
      <c r="D157" s="325"/>
      <c r="E157" s="51">
        <f t="shared" si="2"/>
        <v>38350</v>
      </c>
    </row>
    <row r="158" spans="1:5" ht="12.75">
      <c r="A158" s="320" t="s">
        <v>2082</v>
      </c>
      <c r="B158" s="320" t="s">
        <v>1553</v>
      </c>
      <c r="C158" s="327">
        <v>990</v>
      </c>
      <c r="D158" s="326"/>
      <c r="E158" s="51">
        <f t="shared" si="2"/>
        <v>64350</v>
      </c>
    </row>
    <row r="159" spans="1:5" ht="12.75">
      <c r="A159" s="320" t="s">
        <v>1554</v>
      </c>
      <c r="B159" s="320" t="s">
        <v>1555</v>
      </c>
      <c r="C159" s="327">
        <v>590</v>
      </c>
      <c r="D159" s="325"/>
      <c r="E159" s="51">
        <f t="shared" si="2"/>
        <v>38350</v>
      </c>
    </row>
    <row r="160" spans="1:5" ht="12.75">
      <c r="A160" s="317" t="s">
        <v>2434</v>
      </c>
      <c r="B160" s="317" t="s">
        <v>1556</v>
      </c>
      <c r="C160" s="327">
        <v>1210</v>
      </c>
      <c r="D160" s="326"/>
      <c r="E160" s="51">
        <f t="shared" si="2"/>
        <v>78650</v>
      </c>
    </row>
    <row r="161" spans="1:5" ht="12.75">
      <c r="A161" s="329" t="s">
        <v>1557</v>
      </c>
      <c r="B161" s="320" t="s">
        <v>1558</v>
      </c>
      <c r="C161" s="327">
        <v>750</v>
      </c>
      <c r="D161" s="325"/>
      <c r="E161" s="51">
        <f t="shared" si="2"/>
        <v>48750</v>
      </c>
    </row>
    <row r="162" spans="1:5" ht="12.75">
      <c r="A162" s="328" t="s">
        <v>1559</v>
      </c>
      <c r="B162" s="317" t="s">
        <v>1560</v>
      </c>
      <c r="C162" s="327">
        <v>2800</v>
      </c>
      <c r="D162" s="325"/>
      <c r="E162" s="51">
        <f t="shared" si="2"/>
        <v>182000</v>
      </c>
    </row>
    <row r="163" spans="1:5" ht="12.75">
      <c r="A163" s="329" t="s">
        <v>1561</v>
      </c>
      <c r="B163" s="320" t="s">
        <v>1558</v>
      </c>
      <c r="C163" s="327">
        <v>750</v>
      </c>
      <c r="D163" s="325"/>
      <c r="E163" s="51">
        <f t="shared" si="2"/>
        <v>48750</v>
      </c>
    </row>
    <row r="164" spans="1:5" ht="12.75">
      <c r="A164" s="328" t="s">
        <v>1562</v>
      </c>
      <c r="B164" s="317" t="s">
        <v>1560</v>
      </c>
      <c r="C164" s="327">
        <v>2800</v>
      </c>
      <c r="D164" s="325"/>
      <c r="E164" s="51">
        <f t="shared" si="2"/>
        <v>182000</v>
      </c>
    </row>
    <row r="165" spans="1:5" ht="12.75">
      <c r="A165" s="329" t="s">
        <v>1563</v>
      </c>
      <c r="B165" s="320" t="s">
        <v>1564</v>
      </c>
      <c r="C165" s="327">
        <v>590</v>
      </c>
      <c r="D165" s="325"/>
      <c r="E165" s="51">
        <f t="shared" si="2"/>
        <v>38350</v>
      </c>
    </row>
    <row r="166" spans="1:5" ht="12.75">
      <c r="A166" s="328" t="s">
        <v>1565</v>
      </c>
      <c r="B166" s="317" t="s">
        <v>1566</v>
      </c>
      <c r="C166" s="327">
        <v>1210</v>
      </c>
      <c r="D166" s="326"/>
      <c r="E166" s="51">
        <f t="shared" si="2"/>
        <v>78650</v>
      </c>
    </row>
    <row r="167" spans="1:5" ht="12.75">
      <c r="A167" s="328" t="s">
        <v>728</v>
      </c>
      <c r="B167" s="317" t="s">
        <v>729</v>
      </c>
      <c r="C167" s="327">
        <v>1210</v>
      </c>
      <c r="D167" s="326"/>
      <c r="E167" s="51">
        <f>C167*$D$7</f>
        <v>78650</v>
      </c>
    </row>
    <row r="168" spans="1:5" ht="12.75">
      <c r="A168" s="317" t="s">
        <v>862</v>
      </c>
      <c r="B168" s="317" t="s">
        <v>1567</v>
      </c>
      <c r="C168" s="327">
        <v>1190</v>
      </c>
      <c r="D168" s="325"/>
      <c r="E168" s="51">
        <f t="shared" si="2"/>
        <v>77350</v>
      </c>
    </row>
    <row r="169" spans="1:5" ht="12.75">
      <c r="A169" s="320" t="s">
        <v>863</v>
      </c>
      <c r="B169" s="320" t="s">
        <v>2582</v>
      </c>
      <c r="C169" s="327">
        <v>590</v>
      </c>
      <c r="D169" s="325"/>
      <c r="E169" s="51">
        <f t="shared" si="2"/>
        <v>38350</v>
      </c>
    </row>
    <row r="170" spans="1:5" ht="12.75">
      <c r="A170" s="317" t="s">
        <v>513</v>
      </c>
      <c r="B170" s="317" t="s">
        <v>1568</v>
      </c>
      <c r="C170" s="327">
        <v>1190</v>
      </c>
      <c r="D170" s="325"/>
      <c r="E170" s="51">
        <f t="shared" si="2"/>
        <v>77350</v>
      </c>
    </row>
    <row r="171" spans="1:5" ht="12.75">
      <c r="A171" s="317" t="s">
        <v>155</v>
      </c>
      <c r="B171" s="317" t="s">
        <v>156</v>
      </c>
      <c r="C171" s="327">
        <v>575</v>
      </c>
      <c r="D171" s="325"/>
      <c r="E171" s="51">
        <f t="shared" si="2"/>
        <v>37375</v>
      </c>
    </row>
    <row r="172" spans="1:5" ht="12.75">
      <c r="A172" s="317" t="s">
        <v>394</v>
      </c>
      <c r="B172" s="317" t="s">
        <v>395</v>
      </c>
      <c r="C172" s="327">
        <v>780</v>
      </c>
      <c r="D172" s="325"/>
      <c r="E172" s="51">
        <f t="shared" si="2"/>
        <v>50700</v>
      </c>
    </row>
    <row r="173" spans="1:5" ht="12.75">
      <c r="A173" s="317" t="s">
        <v>2437</v>
      </c>
      <c r="B173" s="317" t="s">
        <v>2438</v>
      </c>
      <c r="C173" s="327">
        <v>410</v>
      </c>
      <c r="D173" s="325"/>
      <c r="E173" s="51">
        <f t="shared" si="2"/>
        <v>26650</v>
      </c>
    </row>
    <row r="174" spans="1:5" ht="12.75">
      <c r="A174" s="317" t="s">
        <v>2439</v>
      </c>
      <c r="B174" s="317" t="s">
        <v>1959</v>
      </c>
      <c r="C174" s="327">
        <v>410</v>
      </c>
      <c r="D174" s="325"/>
      <c r="E174" s="51">
        <f t="shared" si="2"/>
        <v>26650</v>
      </c>
    </row>
    <row r="175" spans="1:5" ht="12.75">
      <c r="A175" s="317" t="s">
        <v>1801</v>
      </c>
      <c r="B175" s="317" t="s">
        <v>518</v>
      </c>
      <c r="C175" s="327">
        <v>410</v>
      </c>
      <c r="D175" s="325"/>
      <c r="E175" s="51">
        <f aca="true" t="shared" si="3" ref="E175:E193">C175*$D$7</f>
        <v>26650</v>
      </c>
    </row>
    <row r="176" spans="1:5" ht="12.75">
      <c r="A176" s="317" t="s">
        <v>319</v>
      </c>
      <c r="B176" s="317" t="s">
        <v>1569</v>
      </c>
      <c r="C176" s="327">
        <v>460</v>
      </c>
      <c r="D176" s="325"/>
      <c r="E176" s="51">
        <f t="shared" si="3"/>
        <v>29900</v>
      </c>
    </row>
    <row r="177" spans="1:5" ht="12.75">
      <c r="A177" s="317" t="s">
        <v>782</v>
      </c>
      <c r="B177" s="317" t="s">
        <v>783</v>
      </c>
      <c r="C177" s="327">
        <v>460</v>
      </c>
      <c r="D177" s="325"/>
      <c r="E177" s="51">
        <f t="shared" si="3"/>
        <v>29900</v>
      </c>
    </row>
    <row r="178" spans="1:5" ht="12.75">
      <c r="A178" s="317" t="s">
        <v>157</v>
      </c>
      <c r="B178" s="317" t="s">
        <v>158</v>
      </c>
      <c r="C178" s="327">
        <v>630</v>
      </c>
      <c r="D178" s="325"/>
      <c r="E178" s="51">
        <f t="shared" si="3"/>
        <v>40950</v>
      </c>
    </row>
    <row r="179" spans="1:5" ht="12.75">
      <c r="A179" s="317" t="s">
        <v>159</v>
      </c>
      <c r="B179" s="317" t="s">
        <v>160</v>
      </c>
      <c r="C179" s="327">
        <v>745</v>
      </c>
      <c r="D179" s="325"/>
      <c r="E179" s="51">
        <f t="shared" si="3"/>
        <v>48425</v>
      </c>
    </row>
    <row r="180" spans="1:5" ht="12.75">
      <c r="A180" s="317" t="s">
        <v>293</v>
      </c>
      <c r="B180" s="317" t="s">
        <v>1570</v>
      </c>
      <c r="C180" s="327">
        <v>507</v>
      </c>
      <c r="D180" s="325"/>
      <c r="E180" s="51">
        <f t="shared" si="3"/>
        <v>32955</v>
      </c>
    </row>
    <row r="181" spans="1:5" ht="12.75">
      <c r="A181" s="317" t="s">
        <v>1571</v>
      </c>
      <c r="B181" s="317" t="s">
        <v>1758</v>
      </c>
      <c r="C181" s="327">
        <v>645</v>
      </c>
      <c r="D181" s="325"/>
      <c r="E181" s="51">
        <f t="shared" si="3"/>
        <v>41925</v>
      </c>
    </row>
    <row r="182" spans="1:5" ht="12.75">
      <c r="A182" s="317" t="s">
        <v>161</v>
      </c>
      <c r="B182" s="317" t="s">
        <v>162</v>
      </c>
      <c r="C182" s="327">
        <v>360</v>
      </c>
      <c r="D182" s="325"/>
      <c r="E182" s="51">
        <f t="shared" si="3"/>
        <v>23400</v>
      </c>
    </row>
    <row r="183" spans="1:5" ht="12.75">
      <c r="A183" s="317" t="s">
        <v>396</v>
      </c>
      <c r="B183" s="317" t="s">
        <v>1499</v>
      </c>
      <c r="C183" s="327">
        <v>360</v>
      </c>
      <c r="D183" s="325"/>
      <c r="E183" s="51">
        <f t="shared" si="3"/>
        <v>23400</v>
      </c>
    </row>
    <row r="184" spans="1:5" ht="12.75">
      <c r="A184" s="317" t="s">
        <v>2839</v>
      </c>
      <c r="B184" s="317" t="s">
        <v>1759</v>
      </c>
      <c r="C184" s="327">
        <v>360</v>
      </c>
      <c r="D184" s="325"/>
      <c r="E184" s="51">
        <f t="shared" si="3"/>
        <v>23400</v>
      </c>
    </row>
    <row r="185" spans="1:5" ht="12.75">
      <c r="A185" s="317" t="s">
        <v>2840</v>
      </c>
      <c r="B185" s="317" t="s">
        <v>2841</v>
      </c>
      <c r="C185" s="327">
        <v>360</v>
      </c>
      <c r="D185" s="325"/>
      <c r="E185" s="51">
        <f t="shared" si="3"/>
        <v>23400</v>
      </c>
    </row>
    <row r="186" spans="1:5" ht="12.75">
      <c r="A186" s="317" t="s">
        <v>2842</v>
      </c>
      <c r="B186" s="317" t="s">
        <v>971</v>
      </c>
      <c r="C186" s="327">
        <v>360</v>
      </c>
      <c r="D186" s="325"/>
      <c r="E186" s="51">
        <f t="shared" si="3"/>
        <v>23400</v>
      </c>
    </row>
    <row r="187" spans="1:5" ht="12.75">
      <c r="A187" s="317" t="s">
        <v>972</v>
      </c>
      <c r="B187" s="317" t="s">
        <v>1500</v>
      </c>
      <c r="C187" s="327">
        <v>360</v>
      </c>
      <c r="D187" s="325"/>
      <c r="E187" s="51">
        <f t="shared" si="3"/>
        <v>23400</v>
      </c>
    </row>
    <row r="188" spans="1:5" ht="12.75">
      <c r="A188" s="317" t="s">
        <v>1501</v>
      </c>
      <c r="B188" s="317" t="s">
        <v>1502</v>
      </c>
      <c r="C188" s="327">
        <v>380</v>
      </c>
      <c r="D188" s="325"/>
      <c r="E188" s="51">
        <f t="shared" si="3"/>
        <v>24700</v>
      </c>
    </row>
    <row r="189" spans="1:5" ht="12.75">
      <c r="A189" s="317" t="s">
        <v>163</v>
      </c>
      <c r="B189" s="317" t="s">
        <v>164</v>
      </c>
      <c r="C189" s="327">
        <v>315</v>
      </c>
      <c r="D189" s="325"/>
      <c r="E189" s="51">
        <f t="shared" si="3"/>
        <v>20475</v>
      </c>
    </row>
    <row r="190" spans="1:5" ht="12.75">
      <c r="A190" s="317" t="s">
        <v>165</v>
      </c>
      <c r="B190" s="317" t="s">
        <v>166</v>
      </c>
      <c r="C190" s="327">
        <v>380</v>
      </c>
      <c r="D190" s="325"/>
      <c r="E190" s="51">
        <f t="shared" si="3"/>
        <v>24700</v>
      </c>
    </row>
    <row r="191" spans="1:5" ht="12.75">
      <c r="A191" s="317" t="s">
        <v>167</v>
      </c>
      <c r="B191" s="317" t="s">
        <v>1503</v>
      </c>
      <c r="C191" s="327">
        <v>630</v>
      </c>
      <c r="D191" s="325"/>
      <c r="E191" s="51">
        <f t="shared" si="3"/>
        <v>40950</v>
      </c>
    </row>
    <row r="192" spans="1:5" ht="12.75">
      <c r="A192" s="317" t="s">
        <v>2021</v>
      </c>
      <c r="B192" s="317" t="s">
        <v>1504</v>
      </c>
      <c r="C192" s="327">
        <v>410</v>
      </c>
      <c r="D192" s="325"/>
      <c r="E192" s="51">
        <f t="shared" si="3"/>
        <v>26650</v>
      </c>
    </row>
    <row r="193" spans="1:5" ht="13.5" thickBot="1">
      <c r="A193" s="387" t="s">
        <v>2404</v>
      </c>
      <c r="B193" s="387" t="s">
        <v>2405</v>
      </c>
      <c r="C193" s="327">
        <v>595</v>
      </c>
      <c r="D193" s="325"/>
      <c r="E193" s="51">
        <f t="shared" si="3"/>
        <v>38675</v>
      </c>
    </row>
    <row r="194" spans="1:5" ht="16.5" thickBot="1">
      <c r="A194" s="25"/>
      <c r="B194" s="23" t="s">
        <v>1616</v>
      </c>
      <c r="C194" s="250"/>
      <c r="D194" s="324"/>
      <c r="E194" s="250"/>
    </row>
    <row r="195" spans="1:5" ht="12.75">
      <c r="A195" s="239" t="s">
        <v>1509</v>
      </c>
      <c r="B195" s="240" t="s">
        <v>1367</v>
      </c>
      <c r="C195" s="125">
        <v>760</v>
      </c>
      <c r="D195" s="61"/>
      <c r="E195" s="51">
        <f aca="true" t="shared" si="4" ref="E195:E202">C195*$D$7</f>
        <v>49400</v>
      </c>
    </row>
    <row r="196" spans="1:5" ht="12.75">
      <c r="A196" s="168" t="s">
        <v>2324</v>
      </c>
      <c r="B196" s="168" t="s">
        <v>953</v>
      </c>
      <c r="C196" s="127">
        <v>1070</v>
      </c>
      <c r="D196" s="70"/>
      <c r="E196" s="51">
        <f t="shared" si="4"/>
        <v>69550</v>
      </c>
    </row>
    <row r="197" spans="1:5" ht="12.75">
      <c r="A197" s="168" t="s">
        <v>170</v>
      </c>
      <c r="B197" s="168" t="s">
        <v>169</v>
      </c>
      <c r="C197" s="127">
        <v>1220</v>
      </c>
      <c r="D197" s="70"/>
      <c r="E197" s="51">
        <f t="shared" si="4"/>
        <v>79300</v>
      </c>
    </row>
    <row r="198" spans="1:5" ht="12.75">
      <c r="A198" s="47" t="s">
        <v>1158</v>
      </c>
      <c r="B198" s="32" t="s">
        <v>1975</v>
      </c>
      <c r="C198" s="129">
        <v>180</v>
      </c>
      <c r="D198" s="70"/>
      <c r="E198" s="51">
        <f t="shared" si="4"/>
        <v>11700</v>
      </c>
    </row>
    <row r="199" spans="1:5" ht="12.75">
      <c r="A199" s="24" t="s">
        <v>1926</v>
      </c>
      <c r="B199" s="43" t="s">
        <v>2578</v>
      </c>
      <c r="C199" s="129">
        <v>199</v>
      </c>
      <c r="D199" s="61"/>
      <c r="E199" s="51">
        <f t="shared" si="4"/>
        <v>12935</v>
      </c>
    </row>
    <row r="200" spans="1:5" ht="12.75">
      <c r="A200" s="24" t="s">
        <v>1581</v>
      </c>
      <c r="B200" s="43" t="s">
        <v>1580</v>
      </c>
      <c r="C200" s="129">
        <v>182</v>
      </c>
      <c r="D200" s="61"/>
      <c r="E200" s="51">
        <f t="shared" si="4"/>
        <v>11830</v>
      </c>
    </row>
    <row r="201" spans="1:5" ht="12.75">
      <c r="A201" s="24" t="s">
        <v>2579</v>
      </c>
      <c r="B201" s="43" t="s">
        <v>1277</v>
      </c>
      <c r="C201" s="129">
        <v>199</v>
      </c>
      <c r="E201" s="51">
        <f t="shared" si="4"/>
        <v>12935</v>
      </c>
    </row>
    <row r="202" spans="1:5" ht="12.75">
      <c r="A202" s="89" t="s">
        <v>1661</v>
      </c>
      <c r="B202" s="30" t="s">
        <v>606</v>
      </c>
      <c r="C202" s="133">
        <v>45</v>
      </c>
      <c r="E202" s="51">
        <f t="shared" si="4"/>
        <v>2925</v>
      </c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E343"/>
  <sheetViews>
    <sheetView workbookViewId="0" topLeftCell="A1">
      <pane ySplit="5" topLeftCell="BM6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8.25390625" style="0" customWidth="1"/>
    <col min="2" max="2" width="55.00390625" style="0" customWidth="1"/>
    <col min="3" max="3" width="9.125" style="124" customWidth="1"/>
    <col min="5" max="5" width="9.125" style="51" customWidth="1"/>
  </cols>
  <sheetData>
    <row r="1" spans="1:2" ht="20.25">
      <c r="A1" s="26"/>
      <c r="B1" s="27" t="s">
        <v>1413</v>
      </c>
    </row>
    <row r="2" spans="1:2" ht="15.75">
      <c r="A2" s="26"/>
      <c r="B2" s="28" t="s">
        <v>515</v>
      </c>
    </row>
    <row r="3" ht="12.75">
      <c r="B3" s="29" t="s">
        <v>2768</v>
      </c>
    </row>
    <row r="5" spans="1:5" ht="12.75">
      <c r="A5" s="11" t="s">
        <v>1532</v>
      </c>
      <c r="B5" s="11" t="s">
        <v>2052</v>
      </c>
      <c r="C5" s="107" t="s">
        <v>1802</v>
      </c>
      <c r="D5" s="55" t="s">
        <v>2238</v>
      </c>
      <c r="E5" s="51" t="s">
        <v>2239</v>
      </c>
    </row>
    <row r="6" spans="1:5" ht="15.75">
      <c r="A6" s="12"/>
      <c r="B6" s="13" t="s">
        <v>2558</v>
      </c>
      <c r="C6" s="108"/>
      <c r="D6" s="265"/>
      <c r="E6" s="273"/>
    </row>
    <row r="7" spans="1:5" ht="12.75">
      <c r="A7" s="15" t="s">
        <v>2559</v>
      </c>
      <c r="B7" s="14" t="s">
        <v>182</v>
      </c>
      <c r="C7" s="109">
        <v>14.4</v>
      </c>
      <c r="D7">
        <v>65</v>
      </c>
      <c r="E7" s="51">
        <f>C7*$D$7</f>
        <v>936</v>
      </c>
    </row>
    <row r="8" spans="1:5" ht="12.75">
      <c r="A8" s="15" t="s">
        <v>2275</v>
      </c>
      <c r="B8" s="14" t="s">
        <v>1777</v>
      </c>
      <c r="C8" s="109">
        <v>14.4</v>
      </c>
      <c r="E8" s="51">
        <f aca="true" t="shared" si="0" ref="E8:E80">C8*$D$7</f>
        <v>936</v>
      </c>
    </row>
    <row r="9" spans="1:5" ht="12.75">
      <c r="A9" s="15" t="s">
        <v>994</v>
      </c>
      <c r="B9" s="14" t="s">
        <v>250</v>
      </c>
      <c r="C9" s="109">
        <v>45</v>
      </c>
      <c r="E9" s="51">
        <f t="shared" si="0"/>
        <v>2925</v>
      </c>
    </row>
    <row r="10" spans="1:5" ht="12.75">
      <c r="A10" s="15" t="s">
        <v>2028</v>
      </c>
      <c r="B10" s="14" t="s">
        <v>2029</v>
      </c>
      <c r="C10" s="109">
        <v>77</v>
      </c>
      <c r="E10" s="51">
        <f t="shared" si="0"/>
        <v>5005</v>
      </c>
    </row>
    <row r="11" spans="1:5" ht="12.75">
      <c r="A11" s="15" t="s">
        <v>1162</v>
      </c>
      <c r="B11" s="14" t="s">
        <v>55</v>
      </c>
      <c r="C11" s="109">
        <v>49</v>
      </c>
      <c r="E11" s="51">
        <f t="shared" si="0"/>
        <v>3185</v>
      </c>
    </row>
    <row r="12" spans="1:5" ht="12.75">
      <c r="A12" s="15" t="s">
        <v>56</v>
      </c>
      <c r="B12" s="14" t="s">
        <v>57</v>
      </c>
      <c r="C12" s="109">
        <v>82</v>
      </c>
      <c r="E12" s="51">
        <f t="shared" si="0"/>
        <v>5330</v>
      </c>
    </row>
    <row r="13" spans="1:5" ht="12.75">
      <c r="A13" s="14" t="s">
        <v>13</v>
      </c>
      <c r="B13" s="14" t="s">
        <v>553</v>
      </c>
      <c r="C13" s="110">
        <v>33</v>
      </c>
      <c r="D13" s="66"/>
      <c r="E13" s="51">
        <f t="shared" si="0"/>
        <v>2145</v>
      </c>
    </row>
    <row r="14" spans="1:5" ht="12.75">
      <c r="A14" s="32" t="s">
        <v>584</v>
      </c>
      <c r="B14" s="32" t="s">
        <v>585</v>
      </c>
      <c r="C14" s="99">
        <v>23</v>
      </c>
      <c r="D14" s="57"/>
      <c r="E14" s="51">
        <f t="shared" si="0"/>
        <v>1495</v>
      </c>
    </row>
    <row r="15" spans="1:5" ht="12.75">
      <c r="A15" s="32" t="s">
        <v>1544</v>
      </c>
      <c r="B15" s="32" t="s">
        <v>264</v>
      </c>
      <c r="C15" s="99">
        <v>6</v>
      </c>
      <c r="D15" s="57"/>
      <c r="E15" s="71">
        <f t="shared" si="0"/>
        <v>390</v>
      </c>
    </row>
    <row r="16" spans="1:5" ht="12.75">
      <c r="A16" s="14" t="s">
        <v>554</v>
      </c>
      <c r="B16" s="14" t="s">
        <v>1002</v>
      </c>
      <c r="C16" s="110">
        <v>23</v>
      </c>
      <c r="D16" s="66"/>
      <c r="E16" s="51">
        <f>C16*$D$7</f>
        <v>1495</v>
      </c>
    </row>
    <row r="17" spans="1:5" ht="12.75">
      <c r="A17" s="14" t="s">
        <v>1003</v>
      </c>
      <c r="B17" s="14" t="s">
        <v>1270</v>
      </c>
      <c r="C17" s="110">
        <v>28</v>
      </c>
      <c r="D17" s="66"/>
      <c r="E17" s="51">
        <f t="shared" si="0"/>
        <v>1820</v>
      </c>
    </row>
    <row r="18" spans="1:5" ht="12.75">
      <c r="A18" s="14" t="s">
        <v>1493</v>
      </c>
      <c r="B18" s="14" t="s">
        <v>2182</v>
      </c>
      <c r="C18" s="110">
        <v>23</v>
      </c>
      <c r="D18" s="61"/>
      <c r="E18" s="71">
        <f t="shared" si="0"/>
        <v>1495</v>
      </c>
    </row>
    <row r="19" spans="1:5" ht="12.75">
      <c r="A19" s="14" t="s">
        <v>2260</v>
      </c>
      <c r="B19" s="14" t="s">
        <v>266</v>
      </c>
      <c r="C19" s="110">
        <v>33</v>
      </c>
      <c r="D19" s="61"/>
      <c r="E19" s="71">
        <f t="shared" si="0"/>
        <v>2145</v>
      </c>
    </row>
    <row r="20" spans="1:5" ht="12.75">
      <c r="A20" s="14" t="s">
        <v>2843</v>
      </c>
      <c r="B20" s="14" t="s">
        <v>313</v>
      </c>
      <c r="C20" s="110">
        <v>78</v>
      </c>
      <c r="D20" s="66"/>
      <c r="E20" s="71">
        <f t="shared" si="0"/>
        <v>5070</v>
      </c>
    </row>
    <row r="21" spans="1:5" ht="12.75">
      <c r="A21" s="14" t="s">
        <v>314</v>
      </c>
      <c r="B21" s="14" t="s">
        <v>2496</v>
      </c>
      <c r="C21" s="110">
        <v>31</v>
      </c>
      <c r="E21" s="51">
        <f t="shared" si="0"/>
        <v>2015</v>
      </c>
    </row>
    <row r="22" spans="1:5" ht="12.75">
      <c r="A22" s="14" t="s">
        <v>1674</v>
      </c>
      <c r="B22" s="14" t="s">
        <v>1670</v>
      </c>
      <c r="C22" s="110">
        <v>83</v>
      </c>
      <c r="E22" s="71">
        <f t="shared" si="0"/>
        <v>5395</v>
      </c>
    </row>
    <row r="23" spans="1:5" ht="12.75">
      <c r="A23" s="32" t="s">
        <v>1804</v>
      </c>
      <c r="B23" s="32" t="s">
        <v>2232</v>
      </c>
      <c r="C23" s="99">
        <v>56</v>
      </c>
      <c r="D23" s="65"/>
      <c r="E23" s="71">
        <f t="shared" si="0"/>
        <v>3640</v>
      </c>
    </row>
    <row r="24" spans="1:5" ht="12.75">
      <c r="A24" s="32" t="s">
        <v>1805</v>
      </c>
      <c r="B24" s="32" t="s">
        <v>2494</v>
      </c>
      <c r="C24" s="99">
        <v>82</v>
      </c>
      <c r="D24" s="61"/>
      <c r="E24" s="71">
        <f t="shared" si="0"/>
        <v>5330</v>
      </c>
    </row>
    <row r="25" spans="1:5" ht="12.75">
      <c r="A25" s="32" t="s">
        <v>1806</v>
      </c>
      <c r="B25" s="32" t="s">
        <v>1149</v>
      </c>
      <c r="C25" s="99">
        <v>29</v>
      </c>
      <c r="D25" s="66"/>
      <c r="E25" s="191">
        <f t="shared" si="0"/>
        <v>1885</v>
      </c>
    </row>
    <row r="26" spans="1:5" ht="12.75">
      <c r="A26" s="32" t="s">
        <v>288</v>
      </c>
      <c r="B26" s="32" t="s">
        <v>1150</v>
      </c>
      <c r="C26" s="99">
        <v>83</v>
      </c>
      <c r="D26" s="66"/>
      <c r="E26" s="191">
        <f t="shared" si="0"/>
        <v>5395</v>
      </c>
    </row>
    <row r="27" spans="1:5" ht="12.75">
      <c r="A27" s="114" t="s">
        <v>2652</v>
      </c>
      <c r="B27" s="114" t="s">
        <v>2415</v>
      </c>
      <c r="C27" s="190">
        <v>28</v>
      </c>
      <c r="D27" s="57"/>
      <c r="E27" s="179">
        <f t="shared" si="0"/>
        <v>1820</v>
      </c>
    </row>
    <row r="28" spans="1:5" ht="12.75">
      <c r="A28" s="114" t="s">
        <v>1235</v>
      </c>
      <c r="B28" s="114" t="s">
        <v>583</v>
      </c>
      <c r="C28" s="190">
        <v>83</v>
      </c>
      <c r="D28" s="57"/>
      <c r="E28" s="179">
        <f t="shared" si="0"/>
        <v>5395</v>
      </c>
    </row>
    <row r="29" spans="1:5" ht="12.75">
      <c r="A29" s="32" t="s">
        <v>1228</v>
      </c>
      <c r="B29" s="32" t="s">
        <v>1685</v>
      </c>
      <c r="C29" s="190">
        <v>56</v>
      </c>
      <c r="D29" s="57"/>
      <c r="E29" s="179">
        <f t="shared" si="0"/>
        <v>3640</v>
      </c>
    </row>
    <row r="30" spans="1:5" ht="12.75">
      <c r="A30" s="32" t="s">
        <v>2504</v>
      </c>
      <c r="B30" s="32" t="s">
        <v>1210</v>
      </c>
      <c r="C30" s="190">
        <v>73</v>
      </c>
      <c r="D30" s="57"/>
      <c r="E30" s="179">
        <f t="shared" si="0"/>
        <v>4745</v>
      </c>
    </row>
    <row r="31" spans="1:5" ht="12.75">
      <c r="A31" s="32" t="s">
        <v>864</v>
      </c>
      <c r="B31" s="32" t="s">
        <v>1902</v>
      </c>
      <c r="C31" s="186">
        <v>28</v>
      </c>
      <c r="D31" s="162"/>
      <c r="E31" s="171">
        <f t="shared" si="0"/>
        <v>1820</v>
      </c>
    </row>
    <row r="32" spans="1:5" ht="12.75">
      <c r="A32" s="32" t="s">
        <v>865</v>
      </c>
      <c r="B32" s="32" t="s">
        <v>1903</v>
      </c>
      <c r="C32" s="183">
        <v>72</v>
      </c>
      <c r="D32" s="162"/>
      <c r="E32" s="171">
        <f t="shared" si="0"/>
        <v>4680</v>
      </c>
    </row>
    <row r="33" spans="1:5" ht="12.75">
      <c r="A33" s="233" t="s">
        <v>331</v>
      </c>
      <c r="B33" s="233" t="s">
        <v>2084</v>
      </c>
      <c r="C33" s="183">
        <v>83</v>
      </c>
      <c r="D33" s="162"/>
      <c r="E33" s="171">
        <f t="shared" si="0"/>
        <v>5395</v>
      </c>
    </row>
    <row r="34" spans="1:5" ht="12.75">
      <c r="A34" s="233" t="s">
        <v>2085</v>
      </c>
      <c r="B34" s="233" t="s">
        <v>792</v>
      </c>
      <c r="C34" s="183">
        <v>59</v>
      </c>
      <c r="D34" s="162"/>
      <c r="E34" s="171">
        <f t="shared" si="0"/>
        <v>3835</v>
      </c>
    </row>
    <row r="35" spans="1:5" ht="12.75">
      <c r="A35" s="232" t="s">
        <v>529</v>
      </c>
      <c r="B35" s="232" t="s">
        <v>2309</v>
      </c>
      <c r="C35" s="183">
        <v>38</v>
      </c>
      <c r="D35" s="162"/>
      <c r="E35" s="171">
        <f t="shared" si="0"/>
        <v>2470</v>
      </c>
    </row>
    <row r="36" spans="1:5" ht="12.75">
      <c r="A36" s="232" t="s">
        <v>2310</v>
      </c>
      <c r="B36" s="232" t="s">
        <v>2311</v>
      </c>
      <c r="C36" s="183">
        <v>55</v>
      </c>
      <c r="D36" s="162"/>
      <c r="E36" s="171">
        <f t="shared" si="0"/>
        <v>3575</v>
      </c>
    </row>
    <row r="37" spans="1:5" ht="12.75">
      <c r="A37" s="232" t="s">
        <v>1254</v>
      </c>
      <c r="B37" s="232" t="s">
        <v>1181</v>
      </c>
      <c r="C37" s="183">
        <v>75</v>
      </c>
      <c r="D37" s="162"/>
      <c r="E37" s="171">
        <f t="shared" si="0"/>
        <v>4875</v>
      </c>
    </row>
    <row r="38" spans="1:5" ht="12.75">
      <c r="A38" s="232" t="s">
        <v>1182</v>
      </c>
      <c r="B38" s="232" t="s">
        <v>1183</v>
      </c>
      <c r="C38" s="183">
        <v>72</v>
      </c>
      <c r="D38" s="162"/>
      <c r="E38" s="171">
        <f t="shared" si="0"/>
        <v>4680</v>
      </c>
    </row>
    <row r="39" spans="1:5" ht="12.75">
      <c r="A39" s="386" t="s">
        <v>1756</v>
      </c>
      <c r="B39" s="317" t="s">
        <v>1602</v>
      </c>
      <c r="C39" s="183">
        <v>33</v>
      </c>
      <c r="D39" s="162"/>
      <c r="E39" s="171">
        <f t="shared" si="0"/>
        <v>2145</v>
      </c>
    </row>
    <row r="40" spans="1:5" ht="12.75">
      <c r="A40" s="386" t="s">
        <v>1603</v>
      </c>
      <c r="B40" s="317" t="s">
        <v>1944</v>
      </c>
      <c r="C40" s="183">
        <v>86</v>
      </c>
      <c r="D40" s="162"/>
      <c r="E40" s="171">
        <f t="shared" si="0"/>
        <v>5590</v>
      </c>
    </row>
    <row r="41" spans="1:5" ht="12.75">
      <c r="A41" s="207" t="s">
        <v>1063</v>
      </c>
      <c r="B41" s="30" t="s">
        <v>885</v>
      </c>
      <c r="C41" s="303">
        <v>49</v>
      </c>
      <c r="D41" s="162"/>
      <c r="E41" s="171">
        <f t="shared" si="0"/>
        <v>3185</v>
      </c>
    </row>
    <row r="42" spans="1:5" ht="12.75">
      <c r="A42" s="207" t="s">
        <v>886</v>
      </c>
      <c r="B42" s="30" t="s">
        <v>887</v>
      </c>
      <c r="C42" s="303">
        <v>66</v>
      </c>
      <c r="D42" s="162"/>
      <c r="E42" s="171">
        <f t="shared" si="0"/>
        <v>4290</v>
      </c>
    </row>
    <row r="43" spans="1:5" ht="12.75">
      <c r="A43" s="207" t="s">
        <v>888</v>
      </c>
      <c r="B43" s="30" t="s">
        <v>889</v>
      </c>
      <c r="C43" s="303">
        <v>66</v>
      </c>
      <c r="D43" s="162"/>
      <c r="E43" s="171">
        <f t="shared" si="0"/>
        <v>4290</v>
      </c>
    </row>
    <row r="44" spans="1:5" ht="12.75">
      <c r="A44" s="207" t="s">
        <v>890</v>
      </c>
      <c r="B44" s="30" t="s">
        <v>2364</v>
      </c>
      <c r="C44" s="303">
        <v>66</v>
      </c>
      <c r="D44" s="162"/>
      <c r="E44" s="171">
        <f t="shared" si="0"/>
        <v>4290</v>
      </c>
    </row>
    <row r="45" spans="1:5" ht="12.75">
      <c r="A45" s="207" t="s">
        <v>2365</v>
      </c>
      <c r="B45" s="30" t="s">
        <v>1430</v>
      </c>
      <c r="C45" s="303">
        <v>16</v>
      </c>
      <c r="D45" s="162"/>
      <c r="E45" s="171">
        <f t="shared" si="0"/>
        <v>1040</v>
      </c>
    </row>
    <row r="46" spans="1:5" ht="12.75">
      <c r="A46" s="207" t="s">
        <v>1431</v>
      </c>
      <c r="B46" s="30" t="s">
        <v>1432</v>
      </c>
      <c r="C46" s="303">
        <v>199</v>
      </c>
      <c r="D46" s="162"/>
      <c r="E46" s="171">
        <f t="shared" si="0"/>
        <v>12935</v>
      </c>
    </row>
    <row r="47" spans="1:5" ht="12.75">
      <c r="A47" s="207" t="s">
        <v>2720</v>
      </c>
      <c r="B47" s="30" t="s">
        <v>468</v>
      </c>
      <c r="C47" s="303">
        <v>83</v>
      </c>
      <c r="D47" s="162"/>
      <c r="E47" s="171">
        <f t="shared" si="0"/>
        <v>5395</v>
      </c>
    </row>
    <row r="48" spans="1:5" ht="12.75">
      <c r="A48" s="14" t="s">
        <v>2165</v>
      </c>
      <c r="B48" s="14" t="s">
        <v>1008</v>
      </c>
      <c r="C48" s="187">
        <v>66</v>
      </c>
      <c r="D48" s="66"/>
      <c r="E48" s="178">
        <f t="shared" si="0"/>
        <v>4290</v>
      </c>
    </row>
    <row r="49" spans="1:5" ht="12.75">
      <c r="A49" s="14" t="s">
        <v>1009</v>
      </c>
      <c r="B49" s="14" t="s">
        <v>1010</v>
      </c>
      <c r="C49" s="110">
        <v>45</v>
      </c>
      <c r="D49" s="66"/>
      <c r="E49" s="51">
        <f t="shared" si="0"/>
        <v>2925</v>
      </c>
    </row>
    <row r="50" spans="1:5" ht="12.75">
      <c r="A50" s="14" t="s">
        <v>1011</v>
      </c>
      <c r="B50" s="14" t="s">
        <v>418</v>
      </c>
      <c r="C50" s="110">
        <v>39</v>
      </c>
      <c r="E50" s="51">
        <f t="shared" si="0"/>
        <v>2535</v>
      </c>
    </row>
    <row r="51" spans="1:5" ht="12.75">
      <c r="A51" s="16" t="s">
        <v>419</v>
      </c>
      <c r="B51" s="16" t="s">
        <v>589</v>
      </c>
      <c r="C51" s="110">
        <v>140</v>
      </c>
      <c r="D51" s="61"/>
      <c r="E51" s="51">
        <f t="shared" si="0"/>
        <v>9100</v>
      </c>
    </row>
    <row r="52" spans="1:5" ht="12.75">
      <c r="A52" s="14" t="s">
        <v>590</v>
      </c>
      <c r="B52" s="14" t="s">
        <v>1385</v>
      </c>
      <c r="C52" s="110">
        <v>180</v>
      </c>
      <c r="D52" s="66"/>
      <c r="E52" s="51">
        <f t="shared" si="0"/>
        <v>11700</v>
      </c>
    </row>
    <row r="53" spans="1:5" ht="12.75">
      <c r="A53" s="32" t="s">
        <v>494</v>
      </c>
      <c r="B53" s="32" t="s">
        <v>549</v>
      </c>
      <c r="C53" s="110">
        <v>180</v>
      </c>
      <c r="D53" s="162"/>
      <c r="E53" s="51">
        <f t="shared" si="0"/>
        <v>11700</v>
      </c>
    </row>
    <row r="54" spans="1:5" ht="12.75">
      <c r="A54" s="32" t="s">
        <v>2127</v>
      </c>
      <c r="B54" s="32" t="s">
        <v>1055</v>
      </c>
      <c r="C54" s="110">
        <v>105</v>
      </c>
      <c r="D54" s="57"/>
      <c r="E54" s="51">
        <f t="shared" si="0"/>
        <v>6825</v>
      </c>
    </row>
    <row r="55" spans="1:5" ht="12.75">
      <c r="A55" s="32" t="s">
        <v>2280</v>
      </c>
      <c r="B55" s="32" t="s">
        <v>1056</v>
      </c>
      <c r="C55" s="110">
        <v>115</v>
      </c>
      <c r="D55" s="162"/>
      <c r="E55" s="51">
        <f t="shared" si="0"/>
        <v>7475</v>
      </c>
    </row>
    <row r="56" spans="1:5" ht="12.75">
      <c r="A56" s="14" t="s">
        <v>1274</v>
      </c>
      <c r="B56" s="14" t="s">
        <v>2533</v>
      </c>
      <c r="C56" s="110">
        <v>42</v>
      </c>
      <c r="D56" s="66"/>
      <c r="E56" s="51">
        <f t="shared" si="0"/>
        <v>2730</v>
      </c>
    </row>
    <row r="57" spans="1:5" ht="12.75">
      <c r="A57" s="32" t="s">
        <v>1109</v>
      </c>
      <c r="B57" s="32" t="s">
        <v>2786</v>
      </c>
      <c r="C57" s="99">
        <v>113</v>
      </c>
      <c r="D57" s="57"/>
      <c r="E57" s="51">
        <f t="shared" si="0"/>
        <v>7345</v>
      </c>
    </row>
    <row r="58" spans="1:5" ht="12.75">
      <c r="A58" s="16" t="s">
        <v>2188</v>
      </c>
      <c r="B58" s="16" t="s">
        <v>2189</v>
      </c>
      <c r="C58" s="110">
        <v>100</v>
      </c>
      <c r="D58" s="61"/>
      <c r="E58" s="51">
        <f t="shared" si="0"/>
        <v>6500</v>
      </c>
    </row>
    <row r="59" spans="1:5" ht="12.75">
      <c r="A59" s="16" t="s">
        <v>469</v>
      </c>
      <c r="B59" s="16" t="s">
        <v>1741</v>
      </c>
      <c r="C59" s="110">
        <v>28</v>
      </c>
      <c r="D59" s="61"/>
      <c r="E59" s="51">
        <f t="shared" si="0"/>
        <v>1820</v>
      </c>
    </row>
    <row r="60" spans="1:5" ht="12.75">
      <c r="A60" s="16" t="s">
        <v>2304</v>
      </c>
      <c r="B60" s="16" t="s">
        <v>829</v>
      </c>
      <c r="C60" s="110">
        <v>37</v>
      </c>
      <c r="D60" s="61"/>
      <c r="E60" s="51">
        <f t="shared" si="0"/>
        <v>2405</v>
      </c>
    </row>
    <row r="61" spans="1:5" ht="12.75">
      <c r="A61" s="14" t="s">
        <v>2787</v>
      </c>
      <c r="B61" s="14" t="s">
        <v>1697</v>
      </c>
      <c r="C61" s="110">
        <v>49</v>
      </c>
      <c r="D61" s="61"/>
      <c r="E61" s="51">
        <f t="shared" si="0"/>
        <v>3185</v>
      </c>
    </row>
    <row r="62" spans="1:5" ht="12.75">
      <c r="A62" s="14" t="s">
        <v>1698</v>
      </c>
      <c r="B62" s="14" t="s">
        <v>1945</v>
      </c>
      <c r="C62" s="110">
        <v>70</v>
      </c>
      <c r="E62" s="51">
        <f t="shared" si="0"/>
        <v>4550</v>
      </c>
    </row>
    <row r="63" spans="1:5" ht="12.75">
      <c r="A63" s="14" t="s">
        <v>1946</v>
      </c>
      <c r="B63" s="14" t="s">
        <v>2083</v>
      </c>
      <c r="C63" s="110">
        <v>70</v>
      </c>
      <c r="E63" s="51">
        <f t="shared" si="0"/>
        <v>4550</v>
      </c>
    </row>
    <row r="64" spans="1:5" ht="12.75">
      <c r="A64" s="14" t="s">
        <v>392</v>
      </c>
      <c r="B64" s="14" t="s">
        <v>1531</v>
      </c>
      <c r="C64" s="110">
        <v>70</v>
      </c>
      <c r="E64" s="51">
        <f t="shared" si="0"/>
        <v>4550</v>
      </c>
    </row>
    <row r="65" spans="1:5" ht="12.75">
      <c r="A65" s="14" t="s">
        <v>2481</v>
      </c>
      <c r="B65" s="14" t="s">
        <v>997</v>
      </c>
      <c r="C65" s="110">
        <v>51</v>
      </c>
      <c r="E65" s="51">
        <f t="shared" si="0"/>
        <v>3315</v>
      </c>
    </row>
    <row r="66" spans="1:5" ht="12.75">
      <c r="A66" s="14" t="s">
        <v>2482</v>
      </c>
      <c r="B66" s="14" t="s">
        <v>41</v>
      </c>
      <c r="C66" s="110">
        <v>62.4</v>
      </c>
      <c r="E66" s="51">
        <f t="shared" si="0"/>
        <v>4056</v>
      </c>
    </row>
    <row r="67" spans="1:5" ht="12.75">
      <c r="A67" s="14" t="s">
        <v>42</v>
      </c>
      <c r="B67" s="14" t="s">
        <v>2663</v>
      </c>
      <c r="C67" s="111">
        <v>62</v>
      </c>
      <c r="E67" s="51">
        <f t="shared" si="0"/>
        <v>4030</v>
      </c>
    </row>
    <row r="68" spans="1:5" ht="12.75">
      <c r="A68" s="14" t="s">
        <v>2664</v>
      </c>
      <c r="B68" s="14" t="s">
        <v>2774</v>
      </c>
      <c r="C68" s="111">
        <v>68</v>
      </c>
      <c r="E68" s="51">
        <f t="shared" si="0"/>
        <v>4420</v>
      </c>
    </row>
    <row r="69" spans="1:5" ht="12.75">
      <c r="A69" s="14" t="s">
        <v>1647</v>
      </c>
      <c r="B69" s="14" t="s">
        <v>2034</v>
      </c>
      <c r="C69" s="110">
        <v>54</v>
      </c>
      <c r="E69" s="51">
        <f t="shared" si="0"/>
        <v>3510</v>
      </c>
    </row>
    <row r="70" spans="1:5" ht="12.75">
      <c r="A70" s="14" t="s">
        <v>2035</v>
      </c>
      <c r="B70" s="14" t="s">
        <v>2830</v>
      </c>
      <c r="C70" s="110">
        <v>57.6</v>
      </c>
      <c r="E70" s="51">
        <f t="shared" si="0"/>
        <v>3744</v>
      </c>
    </row>
    <row r="71" spans="1:5" ht="12.75">
      <c r="A71" s="14" t="s">
        <v>2831</v>
      </c>
      <c r="B71" s="14" t="s">
        <v>2832</v>
      </c>
      <c r="C71" s="110">
        <v>60</v>
      </c>
      <c r="E71" s="51">
        <f t="shared" si="0"/>
        <v>3900</v>
      </c>
    </row>
    <row r="72" spans="1:5" ht="12.75">
      <c r="A72" s="14" t="s">
        <v>577</v>
      </c>
      <c r="B72" s="14" t="s">
        <v>71</v>
      </c>
      <c r="C72" s="110">
        <v>68</v>
      </c>
      <c r="E72" s="51">
        <f t="shared" si="0"/>
        <v>4420</v>
      </c>
    </row>
    <row r="73" spans="1:5" ht="12.75">
      <c r="A73" s="14" t="s">
        <v>72</v>
      </c>
      <c r="B73" s="14" t="s">
        <v>2583</v>
      </c>
      <c r="C73" s="110">
        <v>128.4</v>
      </c>
      <c r="D73" s="61"/>
      <c r="E73" s="51">
        <f t="shared" si="0"/>
        <v>8346</v>
      </c>
    </row>
    <row r="74" spans="1:5" ht="12.75">
      <c r="A74" s="14" t="s">
        <v>2584</v>
      </c>
      <c r="B74" s="14" t="s">
        <v>1227</v>
      </c>
      <c r="C74" s="110">
        <v>72</v>
      </c>
      <c r="D74" s="61"/>
      <c r="E74" s="51">
        <f t="shared" si="0"/>
        <v>4680</v>
      </c>
    </row>
    <row r="75" spans="1:5" ht="12.75">
      <c r="A75" s="14" t="s">
        <v>2286</v>
      </c>
      <c r="B75" s="14" t="s">
        <v>991</v>
      </c>
      <c r="C75" s="187">
        <v>94</v>
      </c>
      <c r="D75" s="61"/>
      <c r="E75" s="51">
        <f t="shared" si="0"/>
        <v>6110</v>
      </c>
    </row>
    <row r="76" spans="1:5" ht="12.75">
      <c r="A76" s="32" t="s">
        <v>111</v>
      </c>
      <c r="B76" s="32" t="s">
        <v>1862</v>
      </c>
      <c r="C76" s="187">
        <v>94</v>
      </c>
      <c r="D76" s="91"/>
      <c r="E76" s="51">
        <f t="shared" si="0"/>
        <v>6110</v>
      </c>
    </row>
    <row r="77" spans="1:5" ht="12.75">
      <c r="A77" s="32" t="s">
        <v>1863</v>
      </c>
      <c r="B77" s="32" t="s">
        <v>1864</v>
      </c>
      <c r="C77" s="187">
        <v>94</v>
      </c>
      <c r="D77" s="91"/>
      <c r="E77" s="51">
        <f t="shared" si="0"/>
        <v>6110</v>
      </c>
    </row>
    <row r="78" spans="1:5" ht="12.75">
      <c r="A78" s="32" t="s">
        <v>1865</v>
      </c>
      <c r="B78" s="32" t="s">
        <v>699</v>
      </c>
      <c r="C78" s="128">
        <v>72</v>
      </c>
      <c r="D78" s="57"/>
      <c r="E78" s="51">
        <f t="shared" si="0"/>
        <v>4680</v>
      </c>
    </row>
    <row r="79" spans="1:5" ht="12.75">
      <c r="A79" s="32" t="s">
        <v>700</v>
      </c>
      <c r="B79" s="32" t="s">
        <v>982</v>
      </c>
      <c r="C79" s="128">
        <v>133</v>
      </c>
      <c r="D79" s="91"/>
      <c r="E79" s="51">
        <f t="shared" si="0"/>
        <v>8645</v>
      </c>
    </row>
    <row r="80" spans="1:5" ht="12.75">
      <c r="A80" s="16" t="s">
        <v>992</v>
      </c>
      <c r="B80" s="16" t="s">
        <v>2530</v>
      </c>
      <c r="C80" s="187">
        <v>25</v>
      </c>
      <c r="D80" s="61"/>
      <c r="E80" s="51">
        <f t="shared" si="0"/>
        <v>1625</v>
      </c>
    </row>
    <row r="81" spans="1:5" ht="12.75">
      <c r="A81" s="16" t="s">
        <v>2531</v>
      </c>
      <c r="B81" s="16" t="s">
        <v>1742</v>
      </c>
      <c r="C81" s="110">
        <v>25</v>
      </c>
      <c r="D81" s="61"/>
      <c r="E81" s="51">
        <f aca="true" t="shared" si="1" ref="E81:E155">C81*$D$7</f>
        <v>1625</v>
      </c>
    </row>
    <row r="82" spans="1:5" ht="12.75">
      <c r="A82" s="118" t="s">
        <v>894</v>
      </c>
      <c r="B82" s="32" t="s">
        <v>895</v>
      </c>
      <c r="C82" s="99">
        <v>85</v>
      </c>
      <c r="D82" s="57"/>
      <c r="E82" s="51">
        <f t="shared" si="1"/>
        <v>5525</v>
      </c>
    </row>
    <row r="83" spans="1:5" ht="12.75">
      <c r="A83" s="118" t="s">
        <v>2771</v>
      </c>
      <c r="B83" s="32" t="s">
        <v>2418</v>
      </c>
      <c r="C83" s="99">
        <v>275</v>
      </c>
      <c r="D83" s="57"/>
      <c r="E83" s="51">
        <f t="shared" si="1"/>
        <v>17875</v>
      </c>
    </row>
    <row r="84" spans="1:5" ht="12.75">
      <c r="A84" s="118" t="s">
        <v>2419</v>
      </c>
      <c r="B84" s="32" t="s">
        <v>2540</v>
      </c>
      <c r="C84" s="99">
        <v>275</v>
      </c>
      <c r="D84" s="57"/>
      <c r="E84" s="51">
        <f t="shared" si="1"/>
        <v>17875</v>
      </c>
    </row>
    <row r="85" spans="1:5" ht="12.75">
      <c r="A85" s="118" t="s">
        <v>2744</v>
      </c>
      <c r="B85" s="32" t="s">
        <v>1538</v>
      </c>
      <c r="C85" s="99">
        <v>275</v>
      </c>
      <c r="D85" s="57"/>
      <c r="E85" s="51">
        <f t="shared" si="1"/>
        <v>17875</v>
      </c>
    </row>
    <row r="86" spans="1:5" ht="12.75">
      <c r="A86" s="119" t="s">
        <v>1286</v>
      </c>
      <c r="B86" s="30" t="s">
        <v>1237</v>
      </c>
      <c r="C86" s="99">
        <v>36</v>
      </c>
      <c r="D86" s="57"/>
      <c r="E86" s="71">
        <f t="shared" si="1"/>
        <v>2340</v>
      </c>
    </row>
    <row r="87" spans="1:5" ht="12.75">
      <c r="A87" s="150" t="s">
        <v>744</v>
      </c>
      <c r="B87" s="30" t="s">
        <v>1133</v>
      </c>
      <c r="C87" s="149">
        <v>94</v>
      </c>
      <c r="D87" s="162"/>
      <c r="E87" s="71">
        <f t="shared" si="1"/>
        <v>6110</v>
      </c>
    </row>
    <row r="88" spans="1:5" ht="12.75">
      <c r="A88" s="150" t="s">
        <v>1134</v>
      </c>
      <c r="B88" s="30" t="s">
        <v>2102</v>
      </c>
      <c r="C88" s="149">
        <v>180</v>
      </c>
      <c r="D88" s="162"/>
      <c r="E88" s="71">
        <f t="shared" si="1"/>
        <v>11700</v>
      </c>
    </row>
    <row r="89" spans="1:5" ht="15.75">
      <c r="A89" s="12"/>
      <c r="B89" s="13" t="s">
        <v>70</v>
      </c>
      <c r="C89" s="108"/>
      <c r="D89" s="265"/>
      <c r="E89" s="273"/>
    </row>
    <row r="90" spans="1:5" ht="12.75">
      <c r="A90" s="14" t="s">
        <v>1034</v>
      </c>
      <c r="B90" s="14" t="s">
        <v>1282</v>
      </c>
      <c r="C90" s="110">
        <v>28</v>
      </c>
      <c r="D90" s="61"/>
      <c r="E90" s="51">
        <f t="shared" si="1"/>
        <v>1820</v>
      </c>
    </row>
    <row r="91" spans="1:5" ht="12.75">
      <c r="A91" s="14" t="s">
        <v>736</v>
      </c>
      <c r="B91" s="14" t="s">
        <v>990</v>
      </c>
      <c r="C91" s="110">
        <v>48</v>
      </c>
      <c r="D91" s="61"/>
      <c r="E91" s="51">
        <f>C91*$D$7</f>
        <v>3120</v>
      </c>
    </row>
    <row r="92" spans="1:5" ht="12.75">
      <c r="A92" s="30" t="s">
        <v>1392</v>
      </c>
      <c r="B92" s="30" t="s">
        <v>1611</v>
      </c>
      <c r="C92" s="217">
        <v>23</v>
      </c>
      <c r="D92" s="57"/>
      <c r="E92" s="71">
        <f t="shared" si="1"/>
        <v>1495</v>
      </c>
    </row>
    <row r="93" spans="1:5" ht="12.75">
      <c r="A93" s="14" t="s">
        <v>305</v>
      </c>
      <c r="B93" s="14" t="s">
        <v>2499</v>
      </c>
      <c r="C93" s="110">
        <v>14</v>
      </c>
      <c r="D93" s="66"/>
      <c r="E93" s="51">
        <f t="shared" si="1"/>
        <v>910</v>
      </c>
    </row>
    <row r="94" spans="1:5" ht="12.75">
      <c r="A94" s="14" t="s">
        <v>906</v>
      </c>
      <c r="B94" s="14" t="s">
        <v>2747</v>
      </c>
      <c r="C94" s="110">
        <v>14</v>
      </c>
      <c r="D94" s="66"/>
      <c r="E94" s="51">
        <f t="shared" si="1"/>
        <v>910</v>
      </c>
    </row>
    <row r="95" spans="1:5" ht="12.75">
      <c r="A95" s="32" t="s">
        <v>1222</v>
      </c>
      <c r="B95" s="32" t="s">
        <v>1110</v>
      </c>
      <c r="C95" s="186">
        <v>28.5</v>
      </c>
      <c r="D95" s="162"/>
      <c r="E95" s="171">
        <f t="shared" si="1"/>
        <v>1852.5</v>
      </c>
    </row>
    <row r="96" spans="1:5" ht="12.75">
      <c r="A96" s="32" t="s">
        <v>26</v>
      </c>
      <c r="B96" s="32" t="s">
        <v>1535</v>
      </c>
      <c r="C96" s="183">
        <v>18</v>
      </c>
      <c r="D96" s="162"/>
      <c r="E96" s="171">
        <f t="shared" si="1"/>
        <v>1170</v>
      </c>
    </row>
    <row r="97" spans="1:5" ht="12.75">
      <c r="A97" s="32" t="s">
        <v>2376</v>
      </c>
      <c r="B97" s="32" t="s">
        <v>2731</v>
      </c>
      <c r="C97" s="183">
        <v>37</v>
      </c>
      <c r="D97" s="162"/>
      <c r="E97" s="171">
        <f t="shared" si="1"/>
        <v>2405</v>
      </c>
    </row>
    <row r="98" spans="1:5" ht="12.75">
      <c r="A98" s="32" t="s">
        <v>2732</v>
      </c>
      <c r="B98" s="32" t="s">
        <v>2113</v>
      </c>
      <c r="C98" s="183">
        <v>27</v>
      </c>
      <c r="D98" s="162"/>
      <c r="E98" s="171">
        <f t="shared" si="1"/>
        <v>1755</v>
      </c>
    </row>
    <row r="99" spans="1:5" ht="12.75">
      <c r="A99" s="32" t="s">
        <v>2608</v>
      </c>
      <c r="B99" s="32" t="s">
        <v>481</v>
      </c>
      <c r="C99" s="183">
        <v>27</v>
      </c>
      <c r="D99" s="162"/>
      <c r="E99" s="171">
        <f t="shared" si="1"/>
        <v>1755</v>
      </c>
    </row>
    <row r="100" spans="1:5" ht="12.75">
      <c r="A100" s="32" t="s">
        <v>1962</v>
      </c>
      <c r="B100" s="32" t="s">
        <v>1963</v>
      </c>
      <c r="C100" s="183">
        <v>27</v>
      </c>
      <c r="D100" s="162"/>
      <c r="E100" s="171">
        <f t="shared" si="1"/>
        <v>1755</v>
      </c>
    </row>
    <row r="101" spans="1:5" ht="12.75">
      <c r="A101" s="32" t="s">
        <v>1927</v>
      </c>
      <c r="B101" s="32" t="s">
        <v>1850</v>
      </c>
      <c r="C101" s="99">
        <v>75</v>
      </c>
      <c r="D101" s="57"/>
      <c r="E101" s="51">
        <f t="shared" si="1"/>
        <v>4875</v>
      </c>
    </row>
    <row r="102" spans="1:5" ht="12.75">
      <c r="A102" s="32" t="s">
        <v>1725</v>
      </c>
      <c r="B102" s="32" t="s">
        <v>60</v>
      </c>
      <c r="C102" s="99">
        <v>94</v>
      </c>
      <c r="D102" s="57"/>
      <c r="E102" s="51">
        <f t="shared" si="1"/>
        <v>6110</v>
      </c>
    </row>
    <row r="103" spans="1:5" ht="12.75">
      <c r="A103" s="32" t="s">
        <v>61</v>
      </c>
      <c r="B103" s="32" t="s">
        <v>2574</v>
      </c>
      <c r="C103" s="99">
        <v>94</v>
      </c>
      <c r="D103" s="57"/>
      <c r="E103" s="51">
        <f t="shared" si="1"/>
        <v>6110</v>
      </c>
    </row>
    <row r="104" spans="1:5" ht="12.75">
      <c r="A104" s="32" t="s">
        <v>2575</v>
      </c>
      <c r="B104" s="32" t="s">
        <v>2845</v>
      </c>
      <c r="C104" s="99">
        <v>94</v>
      </c>
      <c r="D104" s="57"/>
      <c r="E104" s="51">
        <f t="shared" si="1"/>
        <v>6110</v>
      </c>
    </row>
    <row r="105" spans="1:5" ht="12.75">
      <c r="A105" s="32" t="s">
        <v>848</v>
      </c>
      <c r="B105" s="32" t="s">
        <v>745</v>
      </c>
      <c r="C105" s="99">
        <v>99</v>
      </c>
      <c r="D105" s="57"/>
      <c r="E105" s="51">
        <f t="shared" si="1"/>
        <v>6435</v>
      </c>
    </row>
    <row r="106" spans="1:5" ht="12.75">
      <c r="A106" s="32" t="s">
        <v>746</v>
      </c>
      <c r="B106" s="32" t="s">
        <v>2626</v>
      </c>
      <c r="C106" s="99">
        <v>164</v>
      </c>
      <c r="D106" s="57"/>
      <c r="E106" s="51">
        <f t="shared" si="1"/>
        <v>10660</v>
      </c>
    </row>
    <row r="107" spans="1:5" ht="12.75">
      <c r="A107" s="32" t="s">
        <v>1395</v>
      </c>
      <c r="B107" s="32" t="s">
        <v>2614</v>
      </c>
      <c r="C107" s="99">
        <v>164</v>
      </c>
      <c r="D107" s="57"/>
      <c r="E107" s="51">
        <f t="shared" si="1"/>
        <v>10660</v>
      </c>
    </row>
    <row r="108" spans="1:5" ht="12.75">
      <c r="A108" s="32" t="s">
        <v>703</v>
      </c>
      <c r="B108" s="32" t="s">
        <v>1624</v>
      </c>
      <c r="C108" s="99">
        <v>164</v>
      </c>
      <c r="D108" s="57"/>
      <c r="E108" s="210">
        <f t="shared" si="1"/>
        <v>10660</v>
      </c>
    </row>
    <row r="109" spans="1:5" ht="12.75">
      <c r="A109" s="32" t="s">
        <v>809</v>
      </c>
      <c r="B109" s="32" t="s">
        <v>905</v>
      </c>
      <c r="C109" s="208">
        <v>85</v>
      </c>
      <c r="D109" s="162"/>
      <c r="E109" s="211">
        <f t="shared" si="1"/>
        <v>5525</v>
      </c>
    </row>
    <row r="110" spans="1:5" ht="12.75">
      <c r="A110" s="32" t="s">
        <v>2627</v>
      </c>
      <c r="B110" s="32" t="s">
        <v>2628</v>
      </c>
      <c r="C110" s="208">
        <v>84</v>
      </c>
      <c r="D110" s="162"/>
      <c r="E110" s="211">
        <f t="shared" si="1"/>
        <v>5460</v>
      </c>
    </row>
    <row r="111" spans="1:5" ht="12.75">
      <c r="A111" s="32" t="s">
        <v>2629</v>
      </c>
      <c r="B111" s="32" t="s">
        <v>2611</v>
      </c>
      <c r="C111" s="208">
        <v>84</v>
      </c>
      <c r="D111" s="162"/>
      <c r="E111" s="211">
        <f t="shared" si="1"/>
        <v>5460</v>
      </c>
    </row>
    <row r="112" spans="1:5" ht="12.75">
      <c r="A112" s="32" t="s">
        <v>955</v>
      </c>
      <c r="B112" s="32" t="s">
        <v>1469</v>
      </c>
      <c r="C112" s="208">
        <v>84</v>
      </c>
      <c r="D112" s="162"/>
      <c r="E112" s="211">
        <f t="shared" si="1"/>
        <v>5460</v>
      </c>
    </row>
    <row r="113" spans="1:5" ht="12.75">
      <c r="A113" s="232" t="s">
        <v>623</v>
      </c>
      <c r="B113" s="232" t="s">
        <v>1434</v>
      </c>
      <c r="C113" s="208">
        <v>85</v>
      </c>
      <c r="D113" s="162"/>
      <c r="E113" s="211">
        <f t="shared" si="1"/>
        <v>5525</v>
      </c>
    </row>
    <row r="114" spans="1:5" ht="12.75">
      <c r="A114" s="232" t="s">
        <v>1435</v>
      </c>
      <c r="B114" s="232" t="s">
        <v>178</v>
      </c>
      <c r="C114" s="208">
        <v>114</v>
      </c>
      <c r="D114" s="162"/>
      <c r="E114" s="211">
        <f t="shared" si="1"/>
        <v>7410</v>
      </c>
    </row>
    <row r="115" spans="1:5" ht="12.75">
      <c r="A115" s="232" t="s">
        <v>179</v>
      </c>
      <c r="B115" s="232" t="s">
        <v>1751</v>
      </c>
      <c r="C115" s="208">
        <v>114</v>
      </c>
      <c r="D115" s="162"/>
      <c r="E115" s="211">
        <f t="shared" si="1"/>
        <v>7410</v>
      </c>
    </row>
    <row r="116" spans="1:5" ht="12.75">
      <c r="A116" s="232" t="s">
        <v>1752</v>
      </c>
      <c r="B116" s="232" t="s">
        <v>2258</v>
      </c>
      <c r="C116" s="208">
        <v>114</v>
      </c>
      <c r="D116" s="162"/>
      <c r="E116" s="211">
        <f t="shared" si="1"/>
        <v>7410</v>
      </c>
    </row>
    <row r="117" spans="1:5" ht="12.75">
      <c r="A117" s="32" t="s">
        <v>1791</v>
      </c>
      <c r="B117" s="32" t="s">
        <v>1512</v>
      </c>
      <c r="C117" s="208">
        <v>70</v>
      </c>
      <c r="D117" s="162"/>
      <c r="E117" s="211">
        <f t="shared" si="1"/>
        <v>4550</v>
      </c>
    </row>
    <row r="118" spans="1:5" ht="12.75">
      <c r="A118" s="32" t="s">
        <v>1217</v>
      </c>
      <c r="B118" s="32" t="s">
        <v>1123</v>
      </c>
      <c r="C118" s="208">
        <v>94</v>
      </c>
      <c r="D118" s="162"/>
      <c r="E118" s="211">
        <f t="shared" si="1"/>
        <v>6110</v>
      </c>
    </row>
    <row r="119" spans="1:5" ht="12.75">
      <c r="A119" s="32" t="s">
        <v>1381</v>
      </c>
      <c r="B119" s="32" t="s">
        <v>2366</v>
      </c>
      <c r="C119" s="208">
        <v>94</v>
      </c>
      <c r="D119" s="162"/>
      <c r="E119" s="211">
        <f t="shared" si="1"/>
        <v>6110</v>
      </c>
    </row>
    <row r="120" spans="1:5" ht="12.75">
      <c r="A120" s="32" t="s">
        <v>2367</v>
      </c>
      <c r="B120" s="32" t="s">
        <v>1633</v>
      </c>
      <c r="C120" s="208">
        <v>94</v>
      </c>
      <c r="D120" s="162"/>
      <c r="E120" s="211">
        <f t="shared" si="1"/>
        <v>6110</v>
      </c>
    </row>
    <row r="121" spans="1:5" ht="12.75">
      <c r="A121" s="32" t="s">
        <v>1634</v>
      </c>
      <c r="B121" s="32" t="s">
        <v>2598</v>
      </c>
      <c r="C121" s="208">
        <v>85</v>
      </c>
      <c r="D121" s="162"/>
      <c r="E121" s="211">
        <f t="shared" si="1"/>
        <v>5525</v>
      </c>
    </row>
    <row r="122" spans="1:5" ht="12.75">
      <c r="A122" s="32" t="s">
        <v>2599</v>
      </c>
      <c r="B122" s="32" t="s">
        <v>237</v>
      </c>
      <c r="C122" s="208">
        <v>168</v>
      </c>
      <c r="D122" s="162"/>
      <c r="E122" s="211">
        <f t="shared" si="1"/>
        <v>10920</v>
      </c>
    </row>
    <row r="123" spans="1:5" ht="12.75">
      <c r="A123" s="32" t="s">
        <v>238</v>
      </c>
      <c r="B123" s="32" t="s">
        <v>239</v>
      </c>
      <c r="C123" s="208">
        <v>168</v>
      </c>
      <c r="D123" s="162"/>
      <c r="E123" s="211">
        <f t="shared" si="1"/>
        <v>10920</v>
      </c>
    </row>
    <row r="124" spans="1:5" ht="12.75">
      <c r="A124" s="32" t="s">
        <v>240</v>
      </c>
      <c r="B124" s="32" t="s">
        <v>241</v>
      </c>
      <c r="C124" s="208">
        <v>168</v>
      </c>
      <c r="D124" s="162"/>
      <c r="E124" s="211">
        <f t="shared" si="1"/>
        <v>10920</v>
      </c>
    </row>
    <row r="125" spans="1:5" ht="12.75">
      <c r="A125" s="232" t="s">
        <v>187</v>
      </c>
      <c r="B125" s="232" t="s">
        <v>188</v>
      </c>
      <c r="C125" s="208">
        <v>50</v>
      </c>
      <c r="D125" s="162"/>
      <c r="E125" s="211">
        <f t="shared" si="1"/>
        <v>3250</v>
      </c>
    </row>
    <row r="126" spans="1:5" ht="12.75">
      <c r="A126" s="14" t="s">
        <v>2037</v>
      </c>
      <c r="B126" s="14" t="s">
        <v>242</v>
      </c>
      <c r="C126" s="110">
        <v>56</v>
      </c>
      <c r="D126" s="61"/>
      <c r="E126" s="189">
        <f t="shared" si="1"/>
        <v>3640</v>
      </c>
    </row>
    <row r="127" spans="1:5" ht="12.75">
      <c r="A127" s="32" t="s">
        <v>219</v>
      </c>
      <c r="B127" s="32" t="s">
        <v>476</v>
      </c>
      <c r="C127" s="128">
        <v>39</v>
      </c>
      <c r="D127" s="57"/>
      <c r="E127" s="51">
        <f t="shared" si="1"/>
        <v>2535</v>
      </c>
    </row>
    <row r="128" spans="1:5" ht="12.75">
      <c r="A128" s="32" t="s">
        <v>1467</v>
      </c>
      <c r="B128" s="32" t="s">
        <v>2190</v>
      </c>
      <c r="C128" s="128">
        <v>39</v>
      </c>
      <c r="D128" s="57"/>
      <c r="E128" s="51">
        <f t="shared" si="1"/>
        <v>2535</v>
      </c>
    </row>
    <row r="129" spans="1:5" ht="12.75">
      <c r="A129" s="32" t="s">
        <v>757</v>
      </c>
      <c r="B129" s="32" t="s">
        <v>308</v>
      </c>
      <c r="C129" s="128">
        <v>53</v>
      </c>
      <c r="D129" s="57"/>
      <c r="E129" s="51">
        <f t="shared" si="1"/>
        <v>3445</v>
      </c>
    </row>
    <row r="130" spans="1:5" ht="12.75">
      <c r="A130" s="32" t="s">
        <v>2453</v>
      </c>
      <c r="B130" s="32" t="s">
        <v>1161</v>
      </c>
      <c r="C130" s="99">
        <v>66</v>
      </c>
      <c r="D130" s="57"/>
      <c r="E130" s="51">
        <f t="shared" si="1"/>
        <v>4290</v>
      </c>
    </row>
    <row r="131" spans="1:5" ht="12.75">
      <c r="A131" s="32" t="s">
        <v>2689</v>
      </c>
      <c r="B131" s="32" t="s">
        <v>456</v>
      </c>
      <c r="C131" s="99">
        <v>45</v>
      </c>
      <c r="D131" s="57"/>
      <c r="E131" s="51">
        <f t="shared" si="1"/>
        <v>2925</v>
      </c>
    </row>
    <row r="132" spans="1:5" ht="12.75">
      <c r="A132" s="32" t="s">
        <v>2690</v>
      </c>
      <c r="B132" s="32" t="s">
        <v>2563</v>
      </c>
      <c r="C132" s="99">
        <v>59</v>
      </c>
      <c r="D132" s="57"/>
      <c r="E132" s="51">
        <f t="shared" si="1"/>
        <v>3835</v>
      </c>
    </row>
    <row r="133" spans="1:5" ht="12.75">
      <c r="A133" s="317" t="s">
        <v>377</v>
      </c>
      <c r="B133" s="317" t="s">
        <v>378</v>
      </c>
      <c r="C133" s="99">
        <v>52</v>
      </c>
      <c r="D133" s="57"/>
      <c r="E133" s="51">
        <f t="shared" si="1"/>
        <v>3380</v>
      </c>
    </row>
    <row r="134" spans="1:5" ht="12.75">
      <c r="A134" s="14" t="s">
        <v>421</v>
      </c>
      <c r="B134" s="14" t="s">
        <v>749</v>
      </c>
      <c r="C134" s="187">
        <v>94</v>
      </c>
      <c r="D134" s="61"/>
      <c r="E134" s="177">
        <f t="shared" si="1"/>
        <v>6110</v>
      </c>
    </row>
    <row r="135" spans="1:5" ht="12.75">
      <c r="A135" s="14" t="s">
        <v>215</v>
      </c>
      <c r="B135" s="14" t="s">
        <v>2508</v>
      </c>
      <c r="C135" s="187">
        <v>108</v>
      </c>
      <c r="D135" s="61"/>
      <c r="E135" s="178">
        <f t="shared" si="1"/>
        <v>7020</v>
      </c>
    </row>
    <row r="136" spans="1:5" ht="12.75">
      <c r="A136" s="32" t="s">
        <v>1895</v>
      </c>
      <c r="B136" s="32" t="s">
        <v>1691</v>
      </c>
      <c r="C136" s="183">
        <v>96</v>
      </c>
      <c r="D136" s="162"/>
      <c r="E136" s="171">
        <f t="shared" si="1"/>
        <v>6240</v>
      </c>
    </row>
    <row r="137" spans="1:5" ht="12.75">
      <c r="A137" s="32" t="s">
        <v>2330</v>
      </c>
      <c r="B137" s="32" t="s">
        <v>2050</v>
      </c>
      <c r="C137" s="183">
        <v>145</v>
      </c>
      <c r="D137" s="162"/>
      <c r="E137" s="171">
        <f t="shared" si="1"/>
        <v>9425</v>
      </c>
    </row>
    <row r="138" spans="1:5" ht="12.75">
      <c r="A138" s="232" t="s">
        <v>197</v>
      </c>
      <c r="B138" s="232" t="s">
        <v>198</v>
      </c>
      <c r="C138" s="183">
        <v>105</v>
      </c>
      <c r="D138" s="162"/>
      <c r="E138" s="171">
        <f t="shared" si="1"/>
        <v>6825</v>
      </c>
    </row>
    <row r="139" spans="1:5" ht="12.75">
      <c r="A139" s="232" t="s">
        <v>199</v>
      </c>
      <c r="B139" s="232" t="s">
        <v>1193</v>
      </c>
      <c r="C139" s="183">
        <v>148</v>
      </c>
      <c r="D139" s="162"/>
      <c r="E139" s="171">
        <f t="shared" si="1"/>
        <v>9620</v>
      </c>
    </row>
    <row r="140" spans="1:5" ht="12.75">
      <c r="A140" s="232" t="s">
        <v>1194</v>
      </c>
      <c r="B140" s="232" t="s">
        <v>2564</v>
      </c>
      <c r="C140" s="183">
        <v>126</v>
      </c>
      <c r="D140" s="162"/>
      <c r="E140" s="171">
        <f t="shared" si="1"/>
        <v>8190</v>
      </c>
    </row>
    <row r="141" spans="1:5" ht="12.75">
      <c r="A141" s="14" t="s">
        <v>2351</v>
      </c>
      <c r="B141" s="14" t="s">
        <v>2350</v>
      </c>
      <c r="C141" s="187">
        <v>75</v>
      </c>
      <c r="D141" s="61"/>
      <c r="E141" s="178">
        <f t="shared" si="1"/>
        <v>4875</v>
      </c>
    </row>
    <row r="142" spans="1:5" ht="12.75">
      <c r="A142" s="32" t="s">
        <v>2846</v>
      </c>
      <c r="B142" s="32" t="s">
        <v>1729</v>
      </c>
      <c r="C142" s="128">
        <v>188</v>
      </c>
      <c r="D142" s="57"/>
      <c r="E142" s="209">
        <f t="shared" si="1"/>
        <v>12220</v>
      </c>
    </row>
    <row r="143" spans="1:5" ht="12.75">
      <c r="A143" s="32" t="s">
        <v>1470</v>
      </c>
      <c r="B143" s="32" t="s">
        <v>2126</v>
      </c>
      <c r="C143" s="208">
        <v>80</v>
      </c>
      <c r="D143" s="162"/>
      <c r="E143" s="211">
        <f t="shared" si="1"/>
        <v>5200</v>
      </c>
    </row>
    <row r="144" spans="1:5" ht="12.75">
      <c r="A144" s="32" t="s">
        <v>705</v>
      </c>
      <c r="B144" s="32" t="s">
        <v>205</v>
      </c>
      <c r="C144" s="208">
        <v>188</v>
      </c>
      <c r="D144" s="162"/>
      <c r="E144" s="211">
        <f t="shared" si="1"/>
        <v>12220</v>
      </c>
    </row>
    <row r="145" spans="1:5" ht="12.75">
      <c r="A145" s="14" t="s">
        <v>247</v>
      </c>
      <c r="B145" s="14" t="s">
        <v>248</v>
      </c>
      <c r="C145" s="187">
        <v>88</v>
      </c>
      <c r="D145" s="61"/>
      <c r="E145" s="51">
        <f t="shared" si="1"/>
        <v>5720</v>
      </c>
    </row>
    <row r="146" spans="1:5" ht="12.75">
      <c r="A146" s="32" t="s">
        <v>1443</v>
      </c>
      <c r="B146" s="32" t="s">
        <v>1444</v>
      </c>
      <c r="C146" s="187">
        <v>60</v>
      </c>
      <c r="D146" s="57"/>
      <c r="E146" s="51">
        <f t="shared" si="1"/>
        <v>3900</v>
      </c>
    </row>
    <row r="147" spans="1:5" ht="12.75">
      <c r="A147" s="32" t="s">
        <v>365</v>
      </c>
      <c r="B147" s="32" t="s">
        <v>1539</v>
      </c>
      <c r="C147" s="187">
        <v>66</v>
      </c>
      <c r="D147" s="57"/>
      <c r="E147" s="51">
        <f t="shared" si="1"/>
        <v>4290</v>
      </c>
    </row>
    <row r="148" spans="1:5" ht="12.75">
      <c r="A148" s="32" t="s">
        <v>855</v>
      </c>
      <c r="B148" s="32" t="s">
        <v>856</v>
      </c>
      <c r="C148" s="187">
        <v>71</v>
      </c>
      <c r="D148" s="57"/>
      <c r="E148" s="51">
        <f t="shared" si="1"/>
        <v>4615</v>
      </c>
    </row>
    <row r="149" spans="1:5" ht="12.75">
      <c r="A149" s="14" t="s">
        <v>249</v>
      </c>
      <c r="B149" s="14" t="s">
        <v>697</v>
      </c>
      <c r="C149" s="188">
        <v>165</v>
      </c>
      <c r="D149" s="61"/>
      <c r="E149" s="51">
        <f t="shared" si="1"/>
        <v>10725</v>
      </c>
    </row>
    <row r="150" spans="1:5" ht="12.75">
      <c r="A150" s="14" t="s">
        <v>149</v>
      </c>
      <c r="B150" s="14" t="s">
        <v>2821</v>
      </c>
      <c r="C150" s="188">
        <v>255</v>
      </c>
      <c r="D150" s="61"/>
      <c r="E150" s="51">
        <f t="shared" si="1"/>
        <v>16575</v>
      </c>
    </row>
    <row r="151" spans="1:5" ht="12.75">
      <c r="A151" s="32" t="s">
        <v>122</v>
      </c>
      <c r="B151" s="32" t="s">
        <v>59</v>
      </c>
      <c r="C151" s="183">
        <v>149</v>
      </c>
      <c r="D151" s="162"/>
      <c r="E151" s="51">
        <f t="shared" si="1"/>
        <v>9685</v>
      </c>
    </row>
    <row r="152" spans="1:5" ht="12.75">
      <c r="A152" s="232" t="s">
        <v>2565</v>
      </c>
      <c r="B152" s="232" t="s">
        <v>2566</v>
      </c>
      <c r="C152" s="183">
        <v>163</v>
      </c>
      <c r="D152" s="162"/>
      <c r="E152" s="51">
        <f t="shared" si="1"/>
        <v>10595</v>
      </c>
    </row>
    <row r="153" spans="1:5" ht="15.75">
      <c r="A153" s="86"/>
      <c r="B153" s="87" t="s">
        <v>5</v>
      </c>
      <c r="C153" s="120"/>
      <c r="D153" s="265"/>
      <c r="E153" s="273"/>
    </row>
    <row r="154" spans="1:5" ht="12.75">
      <c r="A154" s="32" t="s">
        <v>1941</v>
      </c>
      <c r="B154" s="32" t="s">
        <v>2040</v>
      </c>
      <c r="C154" s="166">
        <v>16</v>
      </c>
      <c r="D154" s="57"/>
      <c r="E154" s="51">
        <f>C154*$D$7</f>
        <v>1040</v>
      </c>
    </row>
    <row r="155" spans="1:5" ht="12.75">
      <c r="A155" s="32" t="s">
        <v>1151</v>
      </c>
      <c r="B155" s="32" t="s">
        <v>1035</v>
      </c>
      <c r="C155" s="166">
        <v>17</v>
      </c>
      <c r="D155" s="57"/>
      <c r="E155" s="51">
        <f t="shared" si="1"/>
        <v>1105</v>
      </c>
    </row>
    <row r="156" spans="1:5" ht="12.75">
      <c r="A156" s="32" t="s">
        <v>1036</v>
      </c>
      <c r="B156" s="32" t="s">
        <v>486</v>
      </c>
      <c r="C156" s="166">
        <v>19</v>
      </c>
      <c r="D156" s="57"/>
      <c r="E156" s="51">
        <f aca="true" t="shared" si="2" ref="E156:E235">C156*$D$7</f>
        <v>1235</v>
      </c>
    </row>
    <row r="157" spans="1:5" ht="12.75">
      <c r="A157" s="233" t="s">
        <v>1990</v>
      </c>
      <c r="B157" s="233" t="s">
        <v>1989</v>
      </c>
      <c r="C157" s="166">
        <v>16</v>
      </c>
      <c r="D157" s="57"/>
      <c r="E157" s="51">
        <f t="shared" si="2"/>
        <v>1040</v>
      </c>
    </row>
    <row r="158" spans="1:5" ht="12.75">
      <c r="A158" s="32" t="s">
        <v>1522</v>
      </c>
      <c r="B158" s="32" t="s">
        <v>278</v>
      </c>
      <c r="C158" s="166">
        <v>22.8</v>
      </c>
      <c r="D158" s="162"/>
      <c r="E158" s="51">
        <f t="shared" si="2"/>
        <v>1482</v>
      </c>
    </row>
    <row r="159" spans="1:5" ht="12.75">
      <c r="A159" s="30" t="s">
        <v>1819</v>
      </c>
      <c r="B159" s="30" t="s">
        <v>267</v>
      </c>
      <c r="C159" s="166">
        <v>21</v>
      </c>
      <c r="D159" s="162"/>
      <c r="E159" s="51">
        <f t="shared" si="2"/>
        <v>1365</v>
      </c>
    </row>
    <row r="160" spans="1:5" ht="12.75">
      <c r="A160" s="32" t="s">
        <v>2500</v>
      </c>
      <c r="B160" s="32" t="s">
        <v>2501</v>
      </c>
      <c r="C160" s="166">
        <v>25.5</v>
      </c>
      <c r="D160" s="162"/>
      <c r="E160" s="51">
        <f t="shared" si="2"/>
        <v>1657.5</v>
      </c>
    </row>
    <row r="161" spans="1:5" ht="12.75">
      <c r="A161" s="30" t="s">
        <v>268</v>
      </c>
      <c r="B161" s="30" t="s">
        <v>1844</v>
      </c>
      <c r="C161" s="166">
        <v>22.5</v>
      </c>
      <c r="D161" s="162"/>
      <c r="E161" s="51">
        <f t="shared" si="2"/>
        <v>1462.5</v>
      </c>
    </row>
    <row r="162" spans="1:5" ht="12.75">
      <c r="A162" s="32" t="s">
        <v>49</v>
      </c>
      <c r="B162" s="32" t="s">
        <v>2296</v>
      </c>
      <c r="C162" s="166">
        <v>32</v>
      </c>
      <c r="D162" s="162"/>
      <c r="E162" s="51">
        <f t="shared" si="2"/>
        <v>2080</v>
      </c>
    </row>
    <row r="163" spans="1:5" ht="12.75">
      <c r="A163" s="32" t="s">
        <v>487</v>
      </c>
      <c r="B163" s="32" t="s">
        <v>2539</v>
      </c>
      <c r="C163" s="166">
        <v>17</v>
      </c>
      <c r="D163" s="57"/>
      <c r="E163" s="51">
        <f t="shared" si="2"/>
        <v>1105</v>
      </c>
    </row>
    <row r="164" spans="1:5" ht="12.75">
      <c r="A164" s="32" t="s">
        <v>1083</v>
      </c>
      <c r="B164" s="32" t="s">
        <v>2430</v>
      </c>
      <c r="C164" s="166">
        <v>19.85</v>
      </c>
      <c r="D164" s="57"/>
      <c r="E164" s="51">
        <f t="shared" si="2"/>
        <v>1290.25</v>
      </c>
    </row>
    <row r="165" spans="1:5" ht="12.75">
      <c r="A165" s="32" t="s">
        <v>2502</v>
      </c>
      <c r="B165" s="32" t="s">
        <v>2114</v>
      </c>
      <c r="C165" s="166">
        <v>19</v>
      </c>
      <c r="D165" s="162"/>
      <c r="E165" s="51">
        <f t="shared" si="2"/>
        <v>1235</v>
      </c>
    </row>
    <row r="166" spans="1:5" ht="12.75">
      <c r="A166" s="32" t="s">
        <v>2115</v>
      </c>
      <c r="B166" s="32" t="s">
        <v>764</v>
      </c>
      <c r="C166" s="166">
        <v>19</v>
      </c>
      <c r="D166" s="162"/>
      <c r="E166" s="51">
        <f t="shared" si="2"/>
        <v>1235</v>
      </c>
    </row>
    <row r="167" spans="1:5" ht="12.75">
      <c r="A167" s="32" t="s">
        <v>2431</v>
      </c>
      <c r="B167" s="32" t="s">
        <v>1271</v>
      </c>
      <c r="C167" s="166">
        <v>21.85</v>
      </c>
      <c r="D167" s="57"/>
      <c r="E167" s="178">
        <f t="shared" si="2"/>
        <v>1420.25</v>
      </c>
    </row>
    <row r="168" spans="1:5" ht="12.75">
      <c r="A168" s="32" t="s">
        <v>53</v>
      </c>
      <c r="B168" s="32" t="s">
        <v>568</v>
      </c>
      <c r="C168" s="166">
        <v>22.8</v>
      </c>
      <c r="D168" s="162"/>
      <c r="E168" s="171">
        <f t="shared" si="2"/>
        <v>1482</v>
      </c>
    </row>
    <row r="169" spans="1:5" ht="12.75">
      <c r="A169" s="32" t="s">
        <v>1648</v>
      </c>
      <c r="B169" s="32" t="s">
        <v>555</v>
      </c>
      <c r="C169" s="166">
        <v>21</v>
      </c>
      <c r="D169" s="57"/>
      <c r="E169" s="178">
        <f t="shared" si="2"/>
        <v>1365</v>
      </c>
    </row>
    <row r="170" spans="1:5" ht="12.75">
      <c r="A170" s="32" t="s">
        <v>556</v>
      </c>
      <c r="B170" s="32" t="s">
        <v>604</v>
      </c>
      <c r="C170" s="166">
        <v>21</v>
      </c>
      <c r="D170" s="57"/>
      <c r="E170" s="178">
        <f t="shared" si="2"/>
        <v>1365</v>
      </c>
    </row>
    <row r="171" spans="1:5" ht="12.75">
      <c r="A171" s="32" t="s">
        <v>569</v>
      </c>
      <c r="B171" s="32" t="s">
        <v>2227</v>
      </c>
      <c r="C171" s="166">
        <v>27</v>
      </c>
      <c r="D171" s="162"/>
      <c r="E171" s="171">
        <f t="shared" si="2"/>
        <v>1755</v>
      </c>
    </row>
    <row r="172" spans="1:5" ht="12.75">
      <c r="A172" s="233" t="s">
        <v>1988</v>
      </c>
      <c r="B172" s="233" t="s">
        <v>1987</v>
      </c>
      <c r="C172" s="166">
        <v>21</v>
      </c>
      <c r="D172" s="162"/>
      <c r="E172" s="171">
        <f t="shared" si="2"/>
        <v>1365</v>
      </c>
    </row>
    <row r="173" spans="1:5" ht="12.75">
      <c r="A173" s="32" t="s">
        <v>2228</v>
      </c>
      <c r="B173" s="32" t="s">
        <v>2101</v>
      </c>
      <c r="C173" s="166">
        <v>31</v>
      </c>
      <c r="D173" s="162"/>
      <c r="E173" s="171">
        <f t="shared" si="2"/>
        <v>2015</v>
      </c>
    </row>
    <row r="174" spans="1:5" ht="12.75">
      <c r="A174" s="32" t="s">
        <v>1845</v>
      </c>
      <c r="B174" s="32" t="s">
        <v>2336</v>
      </c>
      <c r="C174" s="166">
        <v>31</v>
      </c>
      <c r="D174" s="162"/>
      <c r="E174" s="171">
        <f t="shared" si="2"/>
        <v>2015</v>
      </c>
    </row>
    <row r="175" spans="1:5" ht="12.75">
      <c r="A175" s="32" t="s">
        <v>2337</v>
      </c>
      <c r="B175" s="32" t="s">
        <v>854</v>
      </c>
      <c r="C175" s="166">
        <v>27</v>
      </c>
      <c r="D175" s="162"/>
      <c r="E175" s="171">
        <f t="shared" si="2"/>
        <v>1755</v>
      </c>
    </row>
    <row r="176" spans="1:5" ht="12.75">
      <c r="A176" s="32" t="s">
        <v>2297</v>
      </c>
      <c r="B176" s="32" t="s">
        <v>619</v>
      </c>
      <c r="C176" s="166">
        <v>28</v>
      </c>
      <c r="D176" s="162"/>
      <c r="E176" s="171">
        <f t="shared" si="2"/>
        <v>1820</v>
      </c>
    </row>
    <row r="177" spans="1:5" ht="12.75">
      <c r="A177" s="32" t="s">
        <v>620</v>
      </c>
      <c r="B177" s="32" t="s">
        <v>2524</v>
      </c>
      <c r="C177" s="166">
        <v>34</v>
      </c>
      <c r="D177" s="162"/>
      <c r="E177" s="171">
        <f t="shared" si="2"/>
        <v>2210</v>
      </c>
    </row>
    <row r="178" spans="1:5" ht="12.75">
      <c r="A178" s="233" t="s">
        <v>1991</v>
      </c>
      <c r="B178" s="233" t="s">
        <v>1992</v>
      </c>
      <c r="C178" s="166">
        <v>31</v>
      </c>
      <c r="D178" s="162"/>
      <c r="E178" s="171">
        <f t="shared" si="2"/>
        <v>2015</v>
      </c>
    </row>
    <row r="179" spans="1:5" ht="12.75">
      <c r="A179" s="32" t="s">
        <v>765</v>
      </c>
      <c r="B179" s="32" t="s">
        <v>1172</v>
      </c>
      <c r="C179" s="166">
        <v>23</v>
      </c>
      <c r="D179" s="162"/>
      <c r="E179" s="171">
        <f t="shared" si="2"/>
        <v>1495</v>
      </c>
    </row>
    <row r="180" spans="1:5" ht="12.75">
      <c r="A180" s="233" t="s">
        <v>1464</v>
      </c>
      <c r="B180" s="233" t="s">
        <v>1463</v>
      </c>
      <c r="C180" s="166">
        <v>21</v>
      </c>
      <c r="D180" s="162"/>
      <c r="E180" s="171">
        <f t="shared" si="2"/>
        <v>1365</v>
      </c>
    </row>
    <row r="181" spans="1:5" ht="12.75">
      <c r="A181" s="32" t="s">
        <v>605</v>
      </c>
      <c r="B181" s="32" t="s">
        <v>1242</v>
      </c>
      <c r="C181" s="166">
        <v>24</v>
      </c>
      <c r="D181" s="57"/>
      <c r="E181" s="178">
        <f t="shared" si="2"/>
        <v>1560</v>
      </c>
    </row>
    <row r="182" spans="1:5" ht="12.75">
      <c r="A182" s="32" t="s">
        <v>295</v>
      </c>
      <c r="B182" s="32" t="s">
        <v>511</v>
      </c>
      <c r="C182" s="166">
        <v>24</v>
      </c>
      <c r="D182" s="57"/>
      <c r="E182" s="178">
        <f t="shared" si="2"/>
        <v>1560</v>
      </c>
    </row>
    <row r="183" spans="1:5" ht="12.75">
      <c r="A183" s="32" t="s">
        <v>1465</v>
      </c>
      <c r="B183" s="32" t="s">
        <v>2581</v>
      </c>
      <c r="C183" s="166">
        <v>26</v>
      </c>
      <c r="D183" s="57"/>
      <c r="E183" s="178">
        <f t="shared" si="2"/>
        <v>1690</v>
      </c>
    </row>
    <row r="184" spans="1:5" ht="12.75">
      <c r="A184" s="32" t="s">
        <v>512</v>
      </c>
      <c r="B184" s="32" t="s">
        <v>920</v>
      </c>
      <c r="C184" s="166">
        <v>27</v>
      </c>
      <c r="D184" s="57"/>
      <c r="E184" s="178">
        <f t="shared" si="2"/>
        <v>1755</v>
      </c>
    </row>
    <row r="185" spans="1:5" ht="12.75">
      <c r="A185" s="32" t="s">
        <v>2525</v>
      </c>
      <c r="B185" s="32" t="s">
        <v>819</v>
      </c>
      <c r="C185" s="166">
        <v>19</v>
      </c>
      <c r="D185" s="57"/>
      <c r="E185" s="178">
        <f t="shared" si="2"/>
        <v>1235</v>
      </c>
    </row>
    <row r="186" spans="1:5" ht="12.75">
      <c r="A186" s="32" t="s">
        <v>1243</v>
      </c>
      <c r="B186" s="32" t="s">
        <v>363</v>
      </c>
      <c r="C186" s="166">
        <v>21.5</v>
      </c>
      <c r="D186" s="57"/>
      <c r="E186" s="178">
        <f t="shared" si="2"/>
        <v>1397.5</v>
      </c>
    </row>
    <row r="187" spans="1:5" ht="12.75">
      <c r="A187" s="32" t="s">
        <v>1173</v>
      </c>
      <c r="B187" s="32" t="s">
        <v>2213</v>
      </c>
      <c r="C187" s="166">
        <v>24</v>
      </c>
      <c r="D187" s="162"/>
      <c r="E187" s="178">
        <f t="shared" si="2"/>
        <v>1560</v>
      </c>
    </row>
    <row r="188" spans="1:5" ht="12.75">
      <c r="A188" s="32" t="s">
        <v>820</v>
      </c>
      <c r="B188" s="32" t="s">
        <v>733</v>
      </c>
      <c r="C188" s="166">
        <v>24</v>
      </c>
      <c r="D188" s="162"/>
      <c r="E188" s="178">
        <f t="shared" si="2"/>
        <v>1560</v>
      </c>
    </row>
    <row r="189" spans="1:5" ht="12.75">
      <c r="A189" s="32" t="s">
        <v>1118</v>
      </c>
      <c r="B189" s="32" t="s">
        <v>1119</v>
      </c>
      <c r="C189" s="166">
        <v>28</v>
      </c>
      <c r="D189" s="162"/>
      <c r="E189" s="178">
        <f t="shared" si="2"/>
        <v>1820</v>
      </c>
    </row>
    <row r="190" spans="1:5" ht="12.75">
      <c r="A190" s="32" t="s">
        <v>2214</v>
      </c>
      <c r="B190" s="32" t="s">
        <v>2215</v>
      </c>
      <c r="C190" s="166">
        <v>17</v>
      </c>
      <c r="D190" s="162"/>
      <c r="E190" s="178">
        <f t="shared" si="2"/>
        <v>1105</v>
      </c>
    </row>
    <row r="191" spans="1:5" ht="12.75">
      <c r="A191" s="32" t="s">
        <v>364</v>
      </c>
      <c r="B191" s="32" t="s">
        <v>1644</v>
      </c>
      <c r="C191" s="166">
        <v>21.5</v>
      </c>
      <c r="D191" s="57"/>
      <c r="E191" s="178">
        <f t="shared" si="2"/>
        <v>1397.5</v>
      </c>
    </row>
    <row r="192" spans="1:5" ht="12.75">
      <c r="A192" s="32" t="s">
        <v>2216</v>
      </c>
      <c r="B192" s="32" t="s">
        <v>44</v>
      </c>
      <c r="C192" s="166">
        <v>21.5</v>
      </c>
      <c r="D192" s="162"/>
      <c r="E192" s="178">
        <f t="shared" si="2"/>
        <v>1397.5</v>
      </c>
    </row>
    <row r="193" spans="1:5" ht="12.75">
      <c r="A193" s="32" t="s">
        <v>2225</v>
      </c>
      <c r="B193" s="32" t="s">
        <v>2226</v>
      </c>
      <c r="C193" s="166">
        <v>21.5</v>
      </c>
      <c r="D193" s="162"/>
      <c r="E193" s="178">
        <f t="shared" si="2"/>
        <v>1397.5</v>
      </c>
    </row>
    <row r="194" spans="1:5" ht="12.75">
      <c r="A194" s="32" t="s">
        <v>1645</v>
      </c>
      <c r="B194" s="32" t="s">
        <v>2026</v>
      </c>
      <c r="C194" s="166">
        <v>17</v>
      </c>
      <c r="D194" s="57"/>
      <c r="E194" s="178">
        <f t="shared" si="2"/>
        <v>1105</v>
      </c>
    </row>
    <row r="195" spans="1:5" ht="12.75">
      <c r="A195" s="32" t="s">
        <v>2027</v>
      </c>
      <c r="B195" s="32" t="s">
        <v>881</v>
      </c>
      <c r="C195" s="166">
        <v>19</v>
      </c>
      <c r="D195" s="57"/>
      <c r="E195" s="178">
        <f t="shared" si="2"/>
        <v>1235</v>
      </c>
    </row>
    <row r="196" spans="1:5" ht="12.75">
      <c r="A196" s="32" t="s">
        <v>882</v>
      </c>
      <c r="B196" s="32" t="s">
        <v>807</v>
      </c>
      <c r="C196" s="166">
        <v>22</v>
      </c>
      <c r="D196" s="57"/>
      <c r="E196" s="178">
        <f t="shared" si="2"/>
        <v>1430</v>
      </c>
    </row>
    <row r="197" spans="1:5" ht="12.75">
      <c r="A197" s="32" t="s">
        <v>1370</v>
      </c>
      <c r="B197" s="32" t="s">
        <v>2435</v>
      </c>
      <c r="C197" s="166">
        <v>21.5</v>
      </c>
      <c r="D197" s="162"/>
      <c r="E197" s="178">
        <f t="shared" si="2"/>
        <v>1397.5</v>
      </c>
    </row>
    <row r="198" spans="1:5" ht="12.75">
      <c r="A198" s="32" t="s">
        <v>2331</v>
      </c>
      <c r="B198" s="32" t="s">
        <v>474</v>
      </c>
      <c r="C198" s="161">
        <v>24</v>
      </c>
      <c r="D198" s="162"/>
      <c r="E198" s="171">
        <f t="shared" si="2"/>
        <v>1560</v>
      </c>
    </row>
    <row r="199" spans="1:5" ht="12.75">
      <c r="A199" s="32" t="s">
        <v>2436</v>
      </c>
      <c r="B199" s="32" t="s">
        <v>433</v>
      </c>
      <c r="C199" s="161">
        <v>28</v>
      </c>
      <c r="D199" s="162"/>
      <c r="E199" s="171">
        <f t="shared" si="2"/>
        <v>1820</v>
      </c>
    </row>
    <row r="200" spans="1:5" ht="12.75">
      <c r="A200" s="32" t="s">
        <v>1734</v>
      </c>
      <c r="B200" s="32" t="s">
        <v>300</v>
      </c>
      <c r="C200" s="161">
        <v>19</v>
      </c>
      <c r="D200" s="162"/>
      <c r="E200" s="171">
        <f t="shared" si="2"/>
        <v>1235</v>
      </c>
    </row>
    <row r="201" spans="1:5" ht="12.75">
      <c r="A201" s="32" t="s">
        <v>808</v>
      </c>
      <c r="B201" s="32" t="s">
        <v>2721</v>
      </c>
      <c r="C201" s="166">
        <v>21.5</v>
      </c>
      <c r="D201" s="57"/>
      <c r="E201" s="51">
        <f t="shared" si="2"/>
        <v>1397.5</v>
      </c>
    </row>
    <row r="202" spans="1:5" ht="12.75">
      <c r="A202" s="32" t="s">
        <v>301</v>
      </c>
      <c r="B202" s="32" t="s">
        <v>1505</v>
      </c>
      <c r="C202" s="166">
        <v>21.5</v>
      </c>
      <c r="D202" s="162"/>
      <c r="E202" s="51">
        <f t="shared" si="2"/>
        <v>1397.5</v>
      </c>
    </row>
    <row r="203" spans="1:5" ht="12.75">
      <c r="A203" s="32" t="s">
        <v>1460</v>
      </c>
      <c r="B203" s="32" t="s">
        <v>2117</v>
      </c>
      <c r="C203" s="166">
        <v>17</v>
      </c>
      <c r="D203" s="162"/>
      <c r="E203" s="51">
        <f t="shared" si="2"/>
        <v>1105</v>
      </c>
    </row>
    <row r="204" spans="1:5" ht="12.75">
      <c r="A204" s="32" t="s">
        <v>2041</v>
      </c>
      <c r="B204" s="32" t="s">
        <v>64</v>
      </c>
      <c r="C204" s="166">
        <v>18</v>
      </c>
      <c r="D204" s="162"/>
      <c r="E204" s="51">
        <f>C204*$D$7</f>
        <v>1170</v>
      </c>
    </row>
    <row r="205" spans="1:5" ht="12.75">
      <c r="A205" s="32" t="s">
        <v>65</v>
      </c>
      <c r="B205" s="32" t="s">
        <v>1694</v>
      </c>
      <c r="C205" s="166">
        <v>22</v>
      </c>
      <c r="D205" s="162"/>
      <c r="E205" s="51">
        <f>C205*$D$7</f>
        <v>1430</v>
      </c>
    </row>
    <row r="206" spans="1:5" ht="12.75">
      <c r="A206" s="32" t="s">
        <v>2051</v>
      </c>
      <c r="B206" s="32" t="s">
        <v>455</v>
      </c>
      <c r="C206" s="166">
        <v>23</v>
      </c>
      <c r="D206" s="162"/>
      <c r="E206" s="51">
        <f t="shared" si="2"/>
        <v>1495</v>
      </c>
    </row>
    <row r="207" spans="1:5" ht="12.75">
      <c r="A207" s="32" t="s">
        <v>2393</v>
      </c>
      <c r="B207" s="32" t="s">
        <v>2394</v>
      </c>
      <c r="C207" s="166">
        <v>24</v>
      </c>
      <c r="D207" s="162"/>
      <c r="E207" s="51">
        <f t="shared" si="2"/>
        <v>1560</v>
      </c>
    </row>
    <row r="208" spans="1:5" ht="12.75">
      <c r="A208" s="32" t="s">
        <v>2395</v>
      </c>
      <c r="B208" s="32" t="s">
        <v>611</v>
      </c>
      <c r="C208" s="166">
        <v>19</v>
      </c>
      <c r="D208" s="162"/>
      <c r="E208" s="51">
        <f t="shared" si="2"/>
        <v>1235</v>
      </c>
    </row>
    <row r="209" spans="1:5" ht="12.75">
      <c r="A209" s="32" t="s">
        <v>613</v>
      </c>
      <c r="B209" s="32" t="s">
        <v>612</v>
      </c>
      <c r="C209" s="166">
        <v>22</v>
      </c>
      <c r="D209" s="162"/>
      <c r="E209" s="51">
        <f>C209*$D$7</f>
        <v>1430</v>
      </c>
    </row>
    <row r="210" spans="1:5" ht="12.75">
      <c r="A210" s="32" t="s">
        <v>897</v>
      </c>
      <c r="B210" s="32" t="s">
        <v>896</v>
      </c>
      <c r="C210" s="166">
        <v>28</v>
      </c>
      <c r="D210" s="162"/>
      <c r="E210" s="51">
        <f>C210*$D$7</f>
        <v>1820</v>
      </c>
    </row>
    <row r="211" spans="1:5" ht="12.75">
      <c r="A211" s="226" t="s">
        <v>366</v>
      </c>
      <c r="B211" s="227" t="s">
        <v>180</v>
      </c>
      <c r="C211" s="166">
        <v>15</v>
      </c>
      <c r="D211" s="162"/>
      <c r="E211" s="51">
        <f t="shared" si="2"/>
        <v>975</v>
      </c>
    </row>
    <row r="212" spans="1:5" ht="12.75">
      <c r="A212" s="226" t="s">
        <v>367</v>
      </c>
      <c r="B212" s="227" t="s">
        <v>1906</v>
      </c>
      <c r="C212" s="166">
        <v>24</v>
      </c>
      <c r="D212" s="162"/>
      <c r="E212" s="51">
        <f t="shared" si="2"/>
        <v>1560</v>
      </c>
    </row>
    <row r="213" spans="1:5" ht="12.75">
      <c r="A213" s="226" t="s">
        <v>368</v>
      </c>
      <c r="B213" s="227" t="s">
        <v>1907</v>
      </c>
      <c r="C213" s="166">
        <v>14</v>
      </c>
      <c r="D213" s="162"/>
      <c r="E213" s="51">
        <f t="shared" si="2"/>
        <v>910</v>
      </c>
    </row>
    <row r="214" spans="1:5" ht="12.75">
      <c r="A214" s="226" t="s">
        <v>369</v>
      </c>
      <c r="B214" s="227" t="s">
        <v>1908</v>
      </c>
      <c r="C214" s="166">
        <v>11</v>
      </c>
      <c r="D214" s="162"/>
      <c r="E214" s="51">
        <f t="shared" si="2"/>
        <v>715</v>
      </c>
    </row>
    <row r="215" spans="1:5" ht="12.75">
      <c r="A215" s="221" t="s">
        <v>483</v>
      </c>
      <c r="B215" s="222" t="s">
        <v>475</v>
      </c>
      <c r="C215" s="166">
        <v>18.5</v>
      </c>
      <c r="D215" s="162"/>
      <c r="E215" s="51">
        <f t="shared" si="2"/>
        <v>1202.5</v>
      </c>
    </row>
    <row r="216" spans="1:5" ht="12.75">
      <c r="A216" s="226" t="s">
        <v>1273</v>
      </c>
      <c r="B216" s="227" t="s">
        <v>2755</v>
      </c>
      <c r="C216" s="166">
        <v>18</v>
      </c>
      <c r="D216" s="162"/>
      <c r="E216" s="51">
        <f t="shared" si="2"/>
        <v>1170</v>
      </c>
    </row>
    <row r="217" spans="1:5" ht="12.75">
      <c r="A217" s="226" t="s">
        <v>490</v>
      </c>
      <c r="B217" s="227" t="s">
        <v>748</v>
      </c>
      <c r="C217" s="166">
        <v>20</v>
      </c>
      <c r="D217" s="162"/>
      <c r="E217" s="51">
        <f t="shared" si="2"/>
        <v>1300</v>
      </c>
    </row>
    <row r="218" spans="1:5" ht="12.75">
      <c r="A218" s="237" t="s">
        <v>2662</v>
      </c>
      <c r="B218" s="238" t="s">
        <v>1745</v>
      </c>
      <c r="C218" s="166">
        <v>18</v>
      </c>
      <c r="D218" s="162"/>
      <c r="E218" s="51">
        <f t="shared" si="2"/>
        <v>1170</v>
      </c>
    </row>
    <row r="219" spans="1:5" ht="12.75">
      <c r="A219" s="226" t="s">
        <v>491</v>
      </c>
      <c r="B219" s="227" t="s">
        <v>265</v>
      </c>
      <c r="C219" s="166">
        <v>22.7</v>
      </c>
      <c r="D219" s="162"/>
      <c r="E219" s="51">
        <f t="shared" si="2"/>
        <v>1475.5</v>
      </c>
    </row>
    <row r="220" spans="1:5" ht="12.75">
      <c r="A220" s="226" t="s">
        <v>2235</v>
      </c>
      <c r="B220" s="227" t="s">
        <v>1885</v>
      </c>
      <c r="C220" s="166">
        <v>16</v>
      </c>
      <c r="D220" s="162"/>
      <c r="E220" s="51">
        <f t="shared" si="2"/>
        <v>1040</v>
      </c>
    </row>
    <row r="221" spans="1:5" ht="12.75">
      <c r="A221" s="226" t="s">
        <v>107</v>
      </c>
      <c r="B221" s="227" t="s">
        <v>370</v>
      </c>
      <c r="C221" s="166">
        <v>31</v>
      </c>
      <c r="D221" s="162"/>
      <c r="E221" s="51">
        <f t="shared" si="2"/>
        <v>2015</v>
      </c>
    </row>
    <row r="222" spans="1:5" ht="12.75">
      <c r="A222" s="226" t="s">
        <v>108</v>
      </c>
      <c r="B222" s="227" t="s">
        <v>371</v>
      </c>
      <c r="C222" s="166">
        <v>58</v>
      </c>
      <c r="D222" s="162"/>
      <c r="E222" s="51">
        <f t="shared" si="2"/>
        <v>3770</v>
      </c>
    </row>
    <row r="223" spans="1:5" ht="12.75">
      <c r="A223" s="226" t="s">
        <v>1378</v>
      </c>
      <c r="B223" s="227" t="s">
        <v>372</v>
      </c>
      <c r="C223" s="166">
        <v>15</v>
      </c>
      <c r="D223" s="162"/>
      <c r="E223" s="51">
        <f t="shared" si="2"/>
        <v>975</v>
      </c>
    </row>
    <row r="224" spans="1:5" ht="12.75">
      <c r="A224" s="226" t="s">
        <v>1379</v>
      </c>
      <c r="B224" s="227" t="s">
        <v>1773</v>
      </c>
      <c r="C224" s="166">
        <v>22</v>
      </c>
      <c r="D224" s="162"/>
      <c r="E224" s="51">
        <f t="shared" si="2"/>
        <v>1430</v>
      </c>
    </row>
    <row r="225" spans="1:5" ht="12.75">
      <c r="A225" s="301" t="s">
        <v>1447</v>
      </c>
      <c r="B225" s="302" t="s">
        <v>1547</v>
      </c>
      <c r="C225" s="166">
        <v>37</v>
      </c>
      <c r="D225" s="162"/>
      <c r="E225" s="51">
        <f t="shared" si="2"/>
        <v>2405</v>
      </c>
    </row>
    <row r="226" spans="1:5" ht="12.75">
      <c r="A226" s="226" t="s">
        <v>1753</v>
      </c>
      <c r="B226" s="227" t="s">
        <v>1774</v>
      </c>
      <c r="C226" s="166">
        <v>70</v>
      </c>
      <c r="D226" s="162"/>
      <c r="E226" s="51">
        <f t="shared" si="2"/>
        <v>4550</v>
      </c>
    </row>
    <row r="227" spans="1:5" ht="12.75">
      <c r="A227" s="301" t="s">
        <v>1548</v>
      </c>
      <c r="B227" s="302" t="s">
        <v>186</v>
      </c>
      <c r="C227" s="166">
        <v>26</v>
      </c>
      <c r="D227" s="162"/>
      <c r="E227" s="51">
        <f t="shared" si="2"/>
        <v>1690</v>
      </c>
    </row>
    <row r="228" spans="1:5" ht="15.75">
      <c r="A228" s="245"/>
      <c r="B228" s="246" t="s">
        <v>2411</v>
      </c>
      <c r="C228" s="245"/>
      <c r="D228" s="265"/>
      <c r="E228" s="273"/>
    </row>
    <row r="229" spans="1:5" ht="12.75">
      <c r="A229" s="232" t="s">
        <v>693</v>
      </c>
      <c r="B229" s="248" t="s">
        <v>694</v>
      </c>
      <c r="C229" s="247">
        <v>30</v>
      </c>
      <c r="D229" s="162"/>
      <c r="E229" s="51">
        <f t="shared" si="2"/>
        <v>1950</v>
      </c>
    </row>
    <row r="230" spans="1:5" ht="12.75">
      <c r="A230" s="232" t="s">
        <v>695</v>
      </c>
      <c r="B230" s="232" t="s">
        <v>185</v>
      </c>
      <c r="C230" s="247">
        <v>95</v>
      </c>
      <c r="D230" s="162"/>
      <c r="E230" s="51">
        <f t="shared" si="2"/>
        <v>6175</v>
      </c>
    </row>
    <row r="231" spans="1:5" ht="12.75">
      <c r="A231" s="232" t="s">
        <v>2009</v>
      </c>
      <c r="B231" s="232" t="s">
        <v>320</v>
      </c>
      <c r="C231" s="247">
        <v>92</v>
      </c>
      <c r="D231" s="162"/>
      <c r="E231" s="51">
        <f t="shared" si="2"/>
        <v>5980</v>
      </c>
    </row>
    <row r="232" spans="1:5" ht="12.75">
      <c r="A232" s="232" t="s">
        <v>321</v>
      </c>
      <c r="B232" s="232" t="s">
        <v>2224</v>
      </c>
      <c r="C232" s="247">
        <v>116</v>
      </c>
      <c r="D232" s="162"/>
      <c r="E232" s="51">
        <f t="shared" si="2"/>
        <v>7540</v>
      </c>
    </row>
    <row r="233" spans="1:5" ht="15.75">
      <c r="A233" s="86"/>
      <c r="B233" s="87" t="s">
        <v>1760</v>
      </c>
      <c r="C233" s="120"/>
      <c r="D233" s="265"/>
      <c r="E233" s="273"/>
    </row>
    <row r="234" spans="1:5" ht="12.75">
      <c r="A234" s="32" t="s">
        <v>581</v>
      </c>
      <c r="B234" s="32" t="s">
        <v>582</v>
      </c>
      <c r="C234" s="205">
        <v>33</v>
      </c>
      <c r="D234" s="162"/>
      <c r="E234" s="51">
        <f t="shared" si="2"/>
        <v>2145</v>
      </c>
    </row>
    <row r="235" spans="1:5" ht="12.75">
      <c r="A235" s="32" t="s">
        <v>871</v>
      </c>
      <c r="B235" s="32" t="s">
        <v>872</v>
      </c>
      <c r="C235" s="205">
        <v>49</v>
      </c>
      <c r="D235" s="162"/>
      <c r="E235" s="51">
        <f t="shared" si="2"/>
        <v>3185</v>
      </c>
    </row>
    <row r="236" spans="1:5" ht="15.75">
      <c r="A236" s="62"/>
      <c r="B236" s="64" t="s">
        <v>2814</v>
      </c>
      <c r="C236" s="108"/>
      <c r="D236" s="265"/>
      <c r="E236" s="273"/>
    </row>
    <row r="237" spans="1:5" ht="12.75">
      <c r="A237" s="63" t="s">
        <v>1803</v>
      </c>
      <c r="B237" s="63" t="s">
        <v>1429</v>
      </c>
      <c r="C237" s="97">
        <v>152.2242</v>
      </c>
      <c r="E237" s="51">
        <f aca="true" t="shared" si="3" ref="E237:E299">C237*$D$7</f>
        <v>9894.573</v>
      </c>
    </row>
    <row r="238" spans="1:5" ht="12.75">
      <c r="A238" s="63" t="s">
        <v>1997</v>
      </c>
      <c r="B238" s="63" t="s">
        <v>592</v>
      </c>
      <c r="C238" s="97">
        <v>68.2062</v>
      </c>
      <c r="E238" s="51">
        <f t="shared" si="3"/>
        <v>4433.402999999999</v>
      </c>
    </row>
    <row r="239" spans="1:5" ht="12.75">
      <c r="A239" s="63" t="s">
        <v>593</v>
      </c>
      <c r="B239" s="63" t="s">
        <v>594</v>
      </c>
      <c r="C239" s="97">
        <v>59.2686</v>
      </c>
      <c r="E239" s="51">
        <f t="shared" si="3"/>
        <v>3852.459</v>
      </c>
    </row>
    <row r="240" spans="1:5" ht="12.75">
      <c r="A240" s="63" t="s">
        <v>595</v>
      </c>
      <c r="B240" s="63" t="s">
        <v>596</v>
      </c>
      <c r="C240" s="97">
        <v>99.636</v>
      </c>
      <c r="E240" s="51">
        <f t="shared" si="3"/>
        <v>6476.34</v>
      </c>
    </row>
    <row r="241" spans="1:5" ht="12.75">
      <c r="A241" s="63" t="s">
        <v>106</v>
      </c>
      <c r="B241" s="63" t="s">
        <v>2576</v>
      </c>
      <c r="C241" s="97">
        <v>99.636</v>
      </c>
      <c r="E241" s="51">
        <f t="shared" si="3"/>
        <v>6476.34</v>
      </c>
    </row>
    <row r="242" spans="1:5" ht="12.75">
      <c r="A242" s="63" t="s">
        <v>2577</v>
      </c>
      <c r="B242" s="63" t="s">
        <v>2047</v>
      </c>
      <c r="C242" s="97">
        <v>127.50899999999999</v>
      </c>
      <c r="E242" s="51">
        <f t="shared" si="3"/>
        <v>8288.085</v>
      </c>
    </row>
    <row r="243" spans="1:5" ht="12.75">
      <c r="A243" s="63" t="s">
        <v>2048</v>
      </c>
      <c r="B243" s="63" t="s">
        <v>2049</v>
      </c>
      <c r="C243" s="97">
        <v>163.6926</v>
      </c>
      <c r="E243" s="51">
        <f t="shared" si="3"/>
        <v>10640.019</v>
      </c>
    </row>
    <row r="244" spans="1:5" ht="12.75">
      <c r="A244" s="63" t="s">
        <v>1492</v>
      </c>
      <c r="B244" s="63" t="s">
        <v>2486</v>
      </c>
      <c r="C244" s="97">
        <v>113.5212</v>
      </c>
      <c r="E244" s="51">
        <f t="shared" si="3"/>
        <v>7378.878</v>
      </c>
    </row>
    <row r="245" spans="1:5" ht="12.75">
      <c r="A245" s="63" t="s">
        <v>1471</v>
      </c>
      <c r="B245" s="63" t="s">
        <v>1472</v>
      </c>
      <c r="C245" s="97">
        <v>228</v>
      </c>
      <c r="E245" s="51">
        <f t="shared" si="3"/>
        <v>14820</v>
      </c>
    </row>
    <row r="246" spans="1:5" ht="12.75">
      <c r="A246" s="63" t="s">
        <v>270</v>
      </c>
      <c r="B246" s="63" t="s">
        <v>813</v>
      </c>
      <c r="C246" s="97">
        <v>86.07</v>
      </c>
      <c r="E246" s="51">
        <f t="shared" si="3"/>
        <v>5594.549999999999</v>
      </c>
    </row>
    <row r="247" spans="1:5" ht="12.75">
      <c r="A247" s="63" t="s">
        <v>814</v>
      </c>
      <c r="B247" s="63" t="s">
        <v>2412</v>
      </c>
      <c r="C247" s="97">
        <v>124.545</v>
      </c>
      <c r="E247" s="51">
        <f t="shared" si="3"/>
        <v>8095.425</v>
      </c>
    </row>
    <row r="248" spans="1:5" ht="12.75">
      <c r="A248" s="63" t="s">
        <v>696</v>
      </c>
      <c r="B248" s="63" t="s">
        <v>1311</v>
      </c>
      <c r="C248" s="97">
        <v>124.545</v>
      </c>
      <c r="E248" s="51">
        <f t="shared" si="3"/>
        <v>8095.425</v>
      </c>
    </row>
    <row r="249" spans="1:5" ht="12.75">
      <c r="A249" s="63" t="s">
        <v>1312</v>
      </c>
      <c r="B249" s="63" t="s">
        <v>1950</v>
      </c>
      <c r="C249" s="97">
        <v>124.545</v>
      </c>
      <c r="E249" s="51">
        <f t="shared" si="3"/>
        <v>8095.425</v>
      </c>
    </row>
    <row r="250" spans="1:5" ht="12.75">
      <c r="A250" s="63" t="s">
        <v>579</v>
      </c>
      <c r="B250" s="63" t="s">
        <v>1364</v>
      </c>
      <c r="C250" s="97">
        <v>85.2834</v>
      </c>
      <c r="E250" s="51">
        <f t="shared" si="3"/>
        <v>5543.421</v>
      </c>
    </row>
    <row r="251" spans="1:5" ht="12.75">
      <c r="A251" s="63" t="s">
        <v>1940</v>
      </c>
      <c r="B251" s="63" t="s">
        <v>2811</v>
      </c>
      <c r="C251" s="97">
        <v>227.74919999999997</v>
      </c>
      <c r="E251" s="51">
        <f t="shared" si="3"/>
        <v>14803.697999999999</v>
      </c>
    </row>
    <row r="252" spans="1:5" ht="12.75">
      <c r="A252" s="63" t="s">
        <v>2812</v>
      </c>
      <c r="B252" s="63" t="s">
        <v>2118</v>
      </c>
      <c r="C252" s="97">
        <v>272.8248</v>
      </c>
      <c r="E252" s="51">
        <f t="shared" si="3"/>
        <v>17733.611999999997</v>
      </c>
    </row>
    <row r="253" spans="1:5" ht="12.75">
      <c r="A253" s="63" t="s">
        <v>2119</v>
      </c>
      <c r="B253" s="63" t="s">
        <v>1764</v>
      </c>
      <c r="C253" s="97">
        <v>79</v>
      </c>
      <c r="E253" s="51">
        <f t="shared" si="3"/>
        <v>5135</v>
      </c>
    </row>
    <row r="254" spans="1:5" ht="12.75">
      <c r="A254" s="63" t="s">
        <v>1765</v>
      </c>
      <c r="B254" s="63" t="s">
        <v>2353</v>
      </c>
      <c r="C254" s="97">
        <v>123</v>
      </c>
      <c r="E254" s="51">
        <f t="shared" si="3"/>
        <v>7995</v>
      </c>
    </row>
    <row r="255" spans="1:5" ht="12.75">
      <c r="A255" s="63" t="s">
        <v>2354</v>
      </c>
      <c r="B255" s="63" t="s">
        <v>2355</v>
      </c>
      <c r="C255" s="97">
        <v>139</v>
      </c>
      <c r="E255" s="51">
        <f t="shared" si="3"/>
        <v>9035</v>
      </c>
    </row>
    <row r="256" spans="1:5" ht="12.75">
      <c r="A256" s="63" t="s">
        <v>2379</v>
      </c>
      <c r="B256" s="63" t="s">
        <v>1278</v>
      </c>
      <c r="C256" s="97">
        <v>279.9384</v>
      </c>
      <c r="E256" s="51">
        <f t="shared" si="3"/>
        <v>18195.996</v>
      </c>
    </row>
    <row r="257" spans="1:5" ht="12.75">
      <c r="A257" s="63" t="s">
        <v>1279</v>
      </c>
      <c r="B257" s="63" t="s">
        <v>1614</v>
      </c>
      <c r="C257" s="97">
        <v>155.39339999999999</v>
      </c>
      <c r="E257" s="51">
        <f t="shared" si="3"/>
        <v>10100.571</v>
      </c>
    </row>
    <row r="258" spans="1:5" ht="12.75">
      <c r="A258" s="63" t="s">
        <v>1615</v>
      </c>
      <c r="B258" s="63" t="s">
        <v>1473</v>
      </c>
      <c r="C258" s="97">
        <v>308.40419999999995</v>
      </c>
      <c r="E258" s="51">
        <f t="shared" si="3"/>
        <v>20046.272999999997</v>
      </c>
    </row>
    <row r="259" spans="1:5" ht="12.75">
      <c r="A259" s="63" t="s">
        <v>307</v>
      </c>
      <c r="B259" s="63" t="s">
        <v>2694</v>
      </c>
      <c r="C259" s="97">
        <v>308.40419999999995</v>
      </c>
      <c r="E259" s="51">
        <f t="shared" si="3"/>
        <v>20046.272999999997</v>
      </c>
    </row>
    <row r="260" spans="1:5" ht="12.75">
      <c r="A260" s="63" t="s">
        <v>1466</v>
      </c>
      <c r="B260" s="63" t="s">
        <v>850</v>
      </c>
      <c r="C260" s="97">
        <v>308.40419999999995</v>
      </c>
      <c r="E260" s="51">
        <f t="shared" si="3"/>
        <v>20046.272999999997</v>
      </c>
    </row>
    <row r="261" spans="1:5" ht="12.75">
      <c r="A261" s="63" t="s">
        <v>851</v>
      </c>
      <c r="B261" s="63" t="s">
        <v>2798</v>
      </c>
      <c r="C261" s="97">
        <v>51.43679999999999</v>
      </c>
      <c r="E261" s="51">
        <f t="shared" si="3"/>
        <v>3343.3919999999994</v>
      </c>
    </row>
    <row r="262" spans="1:5" ht="12.75">
      <c r="A262" s="63" t="s">
        <v>2799</v>
      </c>
      <c r="B262" s="63" t="s">
        <v>1080</v>
      </c>
      <c r="C262" s="97">
        <v>342</v>
      </c>
      <c r="E262" s="51">
        <f t="shared" si="3"/>
        <v>22230</v>
      </c>
    </row>
    <row r="263" spans="1:5" ht="12.75">
      <c r="A263" s="63" t="s">
        <v>2305</v>
      </c>
      <c r="B263" s="63" t="s">
        <v>1399</v>
      </c>
      <c r="C263" s="97">
        <v>502</v>
      </c>
      <c r="E263" s="51">
        <f t="shared" si="3"/>
        <v>32630</v>
      </c>
    </row>
    <row r="264" spans="1:5" ht="12.75">
      <c r="A264" s="63" t="s">
        <v>1400</v>
      </c>
      <c r="B264" s="63" t="s">
        <v>1794</v>
      </c>
      <c r="C264" s="97">
        <v>502</v>
      </c>
      <c r="E264" s="51">
        <f t="shared" si="3"/>
        <v>32630</v>
      </c>
    </row>
    <row r="265" spans="1:5" ht="12.75">
      <c r="A265" s="63" t="s">
        <v>1795</v>
      </c>
      <c r="B265" s="63" t="s">
        <v>381</v>
      </c>
      <c r="C265" s="97">
        <v>502</v>
      </c>
      <c r="E265" s="51">
        <f t="shared" si="3"/>
        <v>32630</v>
      </c>
    </row>
    <row r="266" spans="1:5" ht="12.75">
      <c r="A266" s="63" t="s">
        <v>2490</v>
      </c>
      <c r="B266" s="63" t="s">
        <v>1542</v>
      </c>
      <c r="C266" s="97">
        <v>81.1452</v>
      </c>
      <c r="E266" s="51">
        <f t="shared" si="3"/>
        <v>5274.438</v>
      </c>
    </row>
    <row r="267" spans="1:5" ht="12.75">
      <c r="A267" s="63" t="s">
        <v>296</v>
      </c>
      <c r="B267" s="63" t="s">
        <v>1153</v>
      </c>
      <c r="C267" s="97">
        <v>96.26159999999999</v>
      </c>
      <c r="E267" s="51">
        <f t="shared" si="3"/>
        <v>6257.003999999999</v>
      </c>
    </row>
    <row r="268" spans="1:5" ht="12.75">
      <c r="A268" s="63" t="s">
        <v>1154</v>
      </c>
      <c r="B268" s="63" t="s">
        <v>2240</v>
      </c>
      <c r="C268" s="97">
        <v>96.26159999999999</v>
      </c>
      <c r="E268" s="51">
        <f t="shared" si="3"/>
        <v>6257.003999999999</v>
      </c>
    </row>
    <row r="269" spans="1:5" ht="12.75">
      <c r="A269" s="63" t="s">
        <v>2241</v>
      </c>
      <c r="B269" s="63" t="s">
        <v>1394</v>
      </c>
      <c r="C269" s="97">
        <v>96.26159999999999</v>
      </c>
      <c r="E269" s="51">
        <f t="shared" si="3"/>
        <v>6257.003999999999</v>
      </c>
    </row>
    <row r="270" spans="1:5" ht="12.75">
      <c r="A270" s="63" t="s">
        <v>287</v>
      </c>
      <c r="B270" s="63" t="s">
        <v>1952</v>
      </c>
      <c r="C270" s="97">
        <v>170.8062</v>
      </c>
      <c r="E270" s="51">
        <f t="shared" si="3"/>
        <v>11102.402999999998</v>
      </c>
    </row>
    <row r="271" spans="1:5" ht="12.75">
      <c r="A271" s="63" t="s">
        <v>836</v>
      </c>
      <c r="B271" s="63" t="s">
        <v>1775</v>
      </c>
      <c r="C271" s="97">
        <v>208.1754</v>
      </c>
      <c r="E271" s="51">
        <f t="shared" si="3"/>
        <v>13531.401</v>
      </c>
    </row>
    <row r="272" spans="1:5" ht="12.75">
      <c r="A272" s="63" t="s">
        <v>1776</v>
      </c>
      <c r="B272" s="63" t="s">
        <v>1309</v>
      </c>
      <c r="C272" s="97">
        <v>208.1754</v>
      </c>
      <c r="E272" s="51">
        <f t="shared" si="3"/>
        <v>13531.401</v>
      </c>
    </row>
    <row r="273" spans="1:5" ht="12.75">
      <c r="A273" s="63" t="s">
        <v>1310</v>
      </c>
      <c r="B273" s="63" t="s">
        <v>3</v>
      </c>
      <c r="C273" s="97">
        <v>208.1754</v>
      </c>
      <c r="E273" s="51">
        <f t="shared" si="3"/>
        <v>13531.401</v>
      </c>
    </row>
    <row r="274" spans="1:5" ht="12.75">
      <c r="A274" s="63" t="s">
        <v>4</v>
      </c>
      <c r="B274" s="63" t="s">
        <v>25</v>
      </c>
      <c r="C274" s="97">
        <v>280</v>
      </c>
      <c r="E274" s="51">
        <f t="shared" si="3"/>
        <v>18200</v>
      </c>
    </row>
    <row r="275" spans="1:5" ht="12.75">
      <c r="A275" s="63" t="s">
        <v>2110</v>
      </c>
      <c r="B275" s="63" t="s">
        <v>1411</v>
      </c>
      <c r="C275" s="97">
        <v>365</v>
      </c>
      <c r="E275" s="51">
        <f t="shared" si="3"/>
        <v>23725</v>
      </c>
    </row>
    <row r="276" spans="1:5" ht="12.75">
      <c r="A276" s="63" t="s">
        <v>1412</v>
      </c>
      <c r="B276" s="63" t="s">
        <v>586</v>
      </c>
      <c r="C276" s="97">
        <v>365</v>
      </c>
      <c r="E276" s="51">
        <f t="shared" si="3"/>
        <v>23725</v>
      </c>
    </row>
    <row r="277" spans="1:5" ht="12.75">
      <c r="A277" s="63" t="s">
        <v>1928</v>
      </c>
      <c r="B277" s="63" t="s">
        <v>2835</v>
      </c>
      <c r="C277" s="97">
        <v>365</v>
      </c>
      <c r="E277" s="51">
        <f t="shared" si="3"/>
        <v>23725</v>
      </c>
    </row>
    <row r="278" spans="1:5" ht="12.75">
      <c r="A278" s="63" t="s">
        <v>2836</v>
      </c>
      <c r="B278" s="63" t="s">
        <v>2746</v>
      </c>
      <c r="C278" s="97">
        <v>205.21139999999997</v>
      </c>
      <c r="E278" s="51">
        <f t="shared" si="3"/>
        <v>13338.740999999998</v>
      </c>
    </row>
    <row r="279" spans="1:5" ht="12.75">
      <c r="A279" s="63" t="s">
        <v>1163</v>
      </c>
      <c r="B279" s="63" t="s">
        <v>47</v>
      </c>
      <c r="C279" s="97">
        <v>120.04199999999999</v>
      </c>
      <c r="E279" s="51">
        <f t="shared" si="3"/>
        <v>7802.73</v>
      </c>
    </row>
    <row r="280" spans="1:5" ht="12.75">
      <c r="A280" s="63" t="s">
        <v>48</v>
      </c>
      <c r="B280" s="63" t="s">
        <v>2243</v>
      </c>
      <c r="C280" s="97">
        <v>85</v>
      </c>
      <c r="E280" s="51">
        <f t="shared" si="3"/>
        <v>5525</v>
      </c>
    </row>
    <row r="281" spans="1:5" ht="12.75">
      <c r="A281" s="63" t="s">
        <v>1529</v>
      </c>
      <c r="B281" s="63" t="s">
        <v>1407</v>
      </c>
      <c r="C281" s="97">
        <v>71.59199999999998</v>
      </c>
      <c r="E281" s="51">
        <f t="shared" si="3"/>
        <v>4653.479999999999</v>
      </c>
    </row>
    <row r="282" spans="1:5" ht="12.75">
      <c r="A282" s="63" t="s">
        <v>1549</v>
      </c>
      <c r="B282" s="63" t="s">
        <v>754</v>
      </c>
      <c r="C282" s="97">
        <v>88.6122</v>
      </c>
      <c r="E282" s="51">
        <f t="shared" si="3"/>
        <v>5759.793</v>
      </c>
    </row>
    <row r="283" spans="1:5" ht="12.75">
      <c r="A283" s="63" t="s">
        <v>2231</v>
      </c>
      <c r="B283" s="63" t="s">
        <v>2432</v>
      </c>
      <c r="C283" s="97">
        <v>71.478</v>
      </c>
      <c r="E283" s="51">
        <f t="shared" si="3"/>
        <v>4646.07</v>
      </c>
    </row>
    <row r="284" spans="1:5" ht="12.75">
      <c r="A284" s="63" t="s">
        <v>2651</v>
      </c>
      <c r="B284" s="63" t="s">
        <v>883</v>
      </c>
      <c r="C284" s="97">
        <v>256</v>
      </c>
      <c r="E284" s="51">
        <f t="shared" si="3"/>
        <v>16640</v>
      </c>
    </row>
    <row r="285" spans="1:5" ht="12.75">
      <c r="A285" s="63" t="s">
        <v>884</v>
      </c>
      <c r="B285" s="63" t="s">
        <v>941</v>
      </c>
      <c r="C285" s="97">
        <v>256</v>
      </c>
      <c r="E285" s="51">
        <f t="shared" si="3"/>
        <v>16640</v>
      </c>
    </row>
    <row r="286" spans="1:5" ht="12.75">
      <c r="A286" s="63" t="s">
        <v>2306</v>
      </c>
      <c r="B286" s="63" t="s">
        <v>522</v>
      </c>
      <c r="C286" s="97">
        <v>256</v>
      </c>
      <c r="E286" s="51">
        <f t="shared" si="3"/>
        <v>16640</v>
      </c>
    </row>
    <row r="287" spans="1:5" ht="12.75">
      <c r="A287" s="63" t="s">
        <v>523</v>
      </c>
      <c r="B287" s="63" t="s">
        <v>172</v>
      </c>
      <c r="C287" s="97">
        <v>256</v>
      </c>
      <c r="E287" s="51">
        <f t="shared" si="3"/>
        <v>16640</v>
      </c>
    </row>
    <row r="288" spans="1:5" ht="12.75">
      <c r="A288" s="63" t="s">
        <v>173</v>
      </c>
      <c r="B288" s="63" t="s">
        <v>84</v>
      </c>
      <c r="C288" s="97">
        <v>166.06379999999996</v>
      </c>
      <c r="E288" s="51">
        <f t="shared" si="3"/>
        <v>10794.146999999997</v>
      </c>
    </row>
    <row r="289" spans="1:5" ht="12.75">
      <c r="A289" s="63" t="s">
        <v>85</v>
      </c>
      <c r="B289" s="63" t="s">
        <v>86</v>
      </c>
      <c r="C289" s="97">
        <v>166.06379999999996</v>
      </c>
      <c r="E289" s="51">
        <f t="shared" si="3"/>
        <v>10794.146999999997</v>
      </c>
    </row>
    <row r="290" spans="1:5" ht="12.75">
      <c r="A290" s="63" t="s">
        <v>87</v>
      </c>
      <c r="B290" s="63" t="s">
        <v>88</v>
      </c>
      <c r="C290" s="97">
        <v>166.06379999999996</v>
      </c>
      <c r="E290" s="51">
        <f t="shared" si="3"/>
        <v>10794.146999999997</v>
      </c>
    </row>
    <row r="291" spans="1:5" ht="12.75">
      <c r="A291" s="63" t="s">
        <v>89</v>
      </c>
      <c r="B291" s="63" t="s">
        <v>2217</v>
      </c>
      <c r="C291" s="97">
        <v>95</v>
      </c>
      <c r="E291" s="51">
        <f t="shared" si="3"/>
        <v>6175</v>
      </c>
    </row>
    <row r="292" spans="1:5" ht="12.75">
      <c r="A292" s="63" t="s">
        <v>2218</v>
      </c>
      <c r="B292" s="63" t="s">
        <v>1127</v>
      </c>
      <c r="C292" s="97">
        <v>115</v>
      </c>
      <c r="E292" s="51">
        <f t="shared" si="3"/>
        <v>7475</v>
      </c>
    </row>
    <row r="293" spans="1:5" ht="12.75">
      <c r="A293" s="63" t="s">
        <v>2191</v>
      </c>
      <c r="B293" s="63" t="s">
        <v>627</v>
      </c>
      <c r="C293" s="97">
        <v>115</v>
      </c>
      <c r="E293" s="51">
        <f t="shared" si="3"/>
        <v>7475</v>
      </c>
    </row>
    <row r="294" spans="1:5" ht="12.75">
      <c r="A294" s="63" t="s">
        <v>628</v>
      </c>
      <c r="B294" s="63" t="s">
        <v>1012</v>
      </c>
      <c r="C294" s="97">
        <v>115</v>
      </c>
      <c r="E294" s="51">
        <f t="shared" si="3"/>
        <v>7475</v>
      </c>
    </row>
    <row r="295" spans="1:5" ht="12.75">
      <c r="A295" s="63" t="s">
        <v>1013</v>
      </c>
      <c r="B295" s="63" t="s">
        <v>181</v>
      </c>
      <c r="C295" s="97">
        <v>219</v>
      </c>
      <c r="E295" s="51">
        <f t="shared" si="3"/>
        <v>14235</v>
      </c>
    </row>
    <row r="296" spans="1:5" ht="12.75">
      <c r="A296" s="63" t="s">
        <v>2610</v>
      </c>
      <c r="B296" s="63" t="s">
        <v>1354</v>
      </c>
      <c r="C296" s="97">
        <v>90</v>
      </c>
      <c r="E296" s="51">
        <f t="shared" si="3"/>
        <v>5850</v>
      </c>
    </row>
    <row r="297" spans="1:5" ht="12.75">
      <c r="A297" s="63" t="s">
        <v>317</v>
      </c>
      <c r="B297" s="63" t="s">
        <v>1787</v>
      </c>
      <c r="C297" s="97">
        <v>90</v>
      </c>
      <c r="E297" s="51">
        <f t="shared" si="3"/>
        <v>5850</v>
      </c>
    </row>
    <row r="298" spans="1:5" ht="12.75">
      <c r="A298" s="63" t="s">
        <v>1788</v>
      </c>
      <c r="B298" s="63" t="s">
        <v>113</v>
      </c>
      <c r="C298" s="97">
        <v>90</v>
      </c>
      <c r="E298" s="51">
        <f t="shared" si="3"/>
        <v>5850</v>
      </c>
    </row>
    <row r="299" spans="1:5" ht="12.75">
      <c r="A299" s="63" t="s">
        <v>2352</v>
      </c>
      <c r="B299" s="63" t="s">
        <v>68</v>
      </c>
      <c r="C299" s="97">
        <v>149.63639999999998</v>
      </c>
      <c r="E299" s="51">
        <f t="shared" si="3"/>
        <v>9726.365999999998</v>
      </c>
    </row>
    <row r="300" spans="1:5" ht="12.75">
      <c r="A300" s="63" t="s">
        <v>69</v>
      </c>
      <c r="B300" s="63" t="s">
        <v>1015</v>
      </c>
      <c r="C300" s="97">
        <v>225.18419999999998</v>
      </c>
      <c r="E300" s="51">
        <f aca="true" t="shared" si="4" ref="E300:E330">C300*$D$7</f>
        <v>14636.972999999998</v>
      </c>
    </row>
    <row r="301" spans="1:5" ht="12.75">
      <c r="A301" s="63" t="s">
        <v>318</v>
      </c>
      <c r="B301" s="63" t="s">
        <v>2526</v>
      </c>
      <c r="C301" s="97">
        <v>213.51059999999998</v>
      </c>
      <c r="E301" s="51">
        <f t="shared" si="4"/>
        <v>13878.188999999998</v>
      </c>
    </row>
    <row r="302" spans="1:5" ht="12.75">
      <c r="A302" s="63" t="s">
        <v>2527</v>
      </c>
      <c r="B302" s="63" t="s">
        <v>2782</v>
      </c>
      <c r="C302" s="97">
        <v>99.51</v>
      </c>
      <c r="E302" s="51">
        <f t="shared" si="4"/>
        <v>6468.150000000001</v>
      </c>
    </row>
    <row r="303" spans="1:5" ht="12.75">
      <c r="A303" s="63" t="s">
        <v>2192</v>
      </c>
      <c r="B303" s="63" t="s">
        <v>983</v>
      </c>
      <c r="C303" s="97">
        <v>170</v>
      </c>
      <c r="E303" s="51">
        <f t="shared" si="4"/>
        <v>11050</v>
      </c>
    </row>
    <row r="304" spans="1:5" ht="12.75">
      <c r="A304" s="63" t="s">
        <v>984</v>
      </c>
      <c r="B304" s="63" t="s">
        <v>420</v>
      </c>
      <c r="C304" s="97">
        <v>228</v>
      </c>
      <c r="E304" s="51">
        <f t="shared" si="4"/>
        <v>14820</v>
      </c>
    </row>
    <row r="305" spans="1:5" ht="12.75">
      <c r="A305" s="63" t="s">
        <v>2328</v>
      </c>
      <c r="B305" s="63" t="s">
        <v>847</v>
      </c>
      <c r="C305" s="97">
        <v>313</v>
      </c>
      <c r="E305" s="51">
        <f t="shared" si="4"/>
        <v>20345</v>
      </c>
    </row>
    <row r="306" spans="1:5" ht="12.75">
      <c r="A306" s="63" t="s">
        <v>1365</v>
      </c>
      <c r="B306" s="63" t="s">
        <v>1124</v>
      </c>
      <c r="C306" s="97">
        <v>313</v>
      </c>
      <c r="E306" s="51">
        <f t="shared" si="4"/>
        <v>20345</v>
      </c>
    </row>
    <row r="307" spans="1:5" ht="12.75">
      <c r="A307" s="63" t="s">
        <v>1125</v>
      </c>
      <c r="B307" s="63" t="s">
        <v>1770</v>
      </c>
      <c r="C307" s="97">
        <v>313</v>
      </c>
      <c r="E307" s="51">
        <f t="shared" si="4"/>
        <v>20345</v>
      </c>
    </row>
    <row r="308" spans="1:5" ht="12.75">
      <c r="A308" s="63" t="s">
        <v>1771</v>
      </c>
      <c r="B308" s="63" t="s">
        <v>467</v>
      </c>
      <c r="C308" s="97">
        <v>95</v>
      </c>
      <c r="E308" s="51">
        <f t="shared" si="4"/>
        <v>6175</v>
      </c>
    </row>
    <row r="309" spans="1:5" ht="12.75">
      <c r="A309" s="63" t="s">
        <v>1526</v>
      </c>
      <c r="B309" s="63" t="s">
        <v>1177</v>
      </c>
      <c r="C309" s="97">
        <v>100</v>
      </c>
      <c r="E309" s="51">
        <f t="shared" si="4"/>
        <v>6500</v>
      </c>
    </row>
    <row r="310" spans="1:5" ht="12.75">
      <c r="A310" s="63" t="s">
        <v>2834</v>
      </c>
      <c r="B310" s="63" t="s">
        <v>1995</v>
      </c>
      <c r="C310" s="97">
        <v>100</v>
      </c>
      <c r="E310" s="51">
        <f t="shared" si="4"/>
        <v>6500</v>
      </c>
    </row>
    <row r="311" spans="1:5" ht="12.75">
      <c r="A311" s="63" t="s">
        <v>1996</v>
      </c>
      <c r="B311" s="63" t="s">
        <v>2180</v>
      </c>
      <c r="C311" s="97">
        <v>100</v>
      </c>
      <c r="E311" s="51">
        <f t="shared" si="4"/>
        <v>6500</v>
      </c>
    </row>
    <row r="312" spans="1:5" ht="12.75">
      <c r="A312" s="63" t="s">
        <v>2181</v>
      </c>
      <c r="B312" s="63" t="s">
        <v>2492</v>
      </c>
      <c r="C312" s="97">
        <v>240</v>
      </c>
      <c r="E312" s="51">
        <f t="shared" si="4"/>
        <v>15600</v>
      </c>
    </row>
    <row r="313" spans="1:5" ht="12.75">
      <c r="A313" s="63" t="s">
        <v>2493</v>
      </c>
      <c r="B313" s="63" t="s">
        <v>1831</v>
      </c>
      <c r="C313" s="97">
        <v>370</v>
      </c>
      <c r="E313" s="51">
        <f t="shared" si="4"/>
        <v>24050</v>
      </c>
    </row>
    <row r="314" spans="1:5" ht="12.75">
      <c r="A314" s="63" t="s">
        <v>1832</v>
      </c>
      <c r="B314" s="63" t="s">
        <v>775</v>
      </c>
      <c r="C314" s="97">
        <v>370</v>
      </c>
      <c r="E314" s="51">
        <f t="shared" si="4"/>
        <v>24050</v>
      </c>
    </row>
    <row r="315" spans="1:5" ht="12.75">
      <c r="A315" s="63" t="s">
        <v>776</v>
      </c>
      <c r="B315" s="63" t="s">
        <v>788</v>
      </c>
      <c r="C315" s="97">
        <v>370</v>
      </c>
      <c r="E315" s="51">
        <f t="shared" si="4"/>
        <v>24050</v>
      </c>
    </row>
    <row r="316" spans="1:5" ht="12.75">
      <c r="A316" s="63" t="s">
        <v>789</v>
      </c>
      <c r="B316" s="63" t="s">
        <v>1692</v>
      </c>
      <c r="C316" s="97">
        <v>150</v>
      </c>
      <c r="E316" s="51">
        <f t="shared" si="4"/>
        <v>9750</v>
      </c>
    </row>
    <row r="317" spans="1:5" ht="12.75">
      <c r="A317" s="63" t="s">
        <v>1693</v>
      </c>
      <c r="B317" s="63" t="s">
        <v>1814</v>
      </c>
      <c r="C317" s="97">
        <v>148</v>
      </c>
      <c r="E317" s="51">
        <f t="shared" si="4"/>
        <v>9620</v>
      </c>
    </row>
    <row r="318" spans="1:5" ht="12.75">
      <c r="A318" s="63" t="s">
        <v>1288</v>
      </c>
      <c r="B318" s="63" t="s">
        <v>1594</v>
      </c>
      <c r="C318" s="97">
        <v>148</v>
      </c>
      <c r="E318" s="51">
        <f t="shared" si="4"/>
        <v>9620</v>
      </c>
    </row>
    <row r="319" spans="1:5" ht="12.75">
      <c r="A319" s="63" t="s">
        <v>1595</v>
      </c>
      <c r="B319" s="63" t="s">
        <v>995</v>
      </c>
      <c r="C319" s="97">
        <v>148</v>
      </c>
      <c r="E319" s="51">
        <f t="shared" si="4"/>
        <v>9620</v>
      </c>
    </row>
    <row r="320" spans="1:5" ht="12.75">
      <c r="A320" s="63" t="s">
        <v>996</v>
      </c>
      <c r="B320" s="63" t="s">
        <v>83</v>
      </c>
      <c r="C320" s="97">
        <v>122.7096</v>
      </c>
      <c r="E320" s="51">
        <f t="shared" si="4"/>
        <v>7976.124</v>
      </c>
    </row>
    <row r="321" spans="1:5" ht="12.75">
      <c r="A321" s="63" t="s">
        <v>1438</v>
      </c>
      <c r="B321" s="63" t="s">
        <v>23</v>
      </c>
      <c r="C321" s="97">
        <v>202.12199999999999</v>
      </c>
      <c r="E321" s="51">
        <f t="shared" si="4"/>
        <v>13137.929999999998</v>
      </c>
    </row>
    <row r="322" spans="1:5" ht="12.75">
      <c r="A322" s="63" t="s">
        <v>24</v>
      </c>
      <c r="B322" s="63" t="s">
        <v>2273</v>
      </c>
      <c r="C322" s="97">
        <v>134.2122</v>
      </c>
      <c r="E322" s="51">
        <f t="shared" si="4"/>
        <v>8723.793</v>
      </c>
    </row>
    <row r="323" spans="1:5" ht="12.75">
      <c r="A323" s="63" t="s">
        <v>2274</v>
      </c>
      <c r="B323" s="63" t="s">
        <v>2712</v>
      </c>
      <c r="C323" s="97">
        <v>127.9764</v>
      </c>
      <c r="E323" s="51">
        <f t="shared" si="4"/>
        <v>8318.466</v>
      </c>
    </row>
    <row r="324" spans="1:5" ht="12.75">
      <c r="A324" s="63" t="s">
        <v>2713</v>
      </c>
      <c r="B324" s="63" t="s">
        <v>1179</v>
      </c>
      <c r="C324" s="97">
        <v>127.9764</v>
      </c>
      <c r="E324" s="51">
        <f t="shared" si="4"/>
        <v>8318.466</v>
      </c>
    </row>
    <row r="325" spans="1:5" ht="12.75">
      <c r="A325" s="63" t="s">
        <v>1180</v>
      </c>
      <c r="B325" s="63" t="s">
        <v>1513</v>
      </c>
      <c r="C325" s="97">
        <v>127.9764</v>
      </c>
      <c r="E325" s="51">
        <f t="shared" si="4"/>
        <v>8318.466</v>
      </c>
    </row>
    <row r="326" spans="1:5" ht="12.75">
      <c r="A326" s="63" t="s">
        <v>1514</v>
      </c>
      <c r="B326" s="63" t="s">
        <v>779</v>
      </c>
      <c r="C326" s="97">
        <v>195</v>
      </c>
      <c r="E326" s="51">
        <f t="shared" si="4"/>
        <v>12675</v>
      </c>
    </row>
    <row r="327" spans="1:5" ht="12.75">
      <c r="A327" s="63" t="s">
        <v>780</v>
      </c>
      <c r="B327" s="63" t="s">
        <v>1317</v>
      </c>
      <c r="C327" s="97">
        <v>195</v>
      </c>
      <c r="E327" s="51">
        <f t="shared" si="4"/>
        <v>12675</v>
      </c>
    </row>
    <row r="328" spans="1:5" ht="12.75">
      <c r="A328" s="63" t="s">
        <v>1318</v>
      </c>
      <c r="B328" s="63" t="s">
        <v>2416</v>
      </c>
      <c r="C328" s="97">
        <v>195</v>
      </c>
      <c r="E328" s="51">
        <f t="shared" si="4"/>
        <v>12675</v>
      </c>
    </row>
    <row r="329" spans="1:5" ht="15.75">
      <c r="A329" s="62"/>
      <c r="B329" s="64" t="s">
        <v>35</v>
      </c>
      <c r="C329" s="108"/>
      <c r="D329" s="265"/>
      <c r="E329" s="273"/>
    </row>
    <row r="330" spans="1:5" ht="12.75">
      <c r="A330" s="63" t="s">
        <v>2596</v>
      </c>
      <c r="B330" s="63" t="s">
        <v>2597</v>
      </c>
      <c r="C330" s="97">
        <v>33.937799999999996</v>
      </c>
      <c r="E330" s="51">
        <f t="shared" si="4"/>
        <v>2205.957</v>
      </c>
    </row>
    <row r="331" spans="1:5" ht="12.75">
      <c r="A331" s="63" t="s">
        <v>2766</v>
      </c>
      <c r="B331" s="63" t="s">
        <v>2767</v>
      </c>
      <c r="C331" s="97">
        <v>13.577399999999999</v>
      </c>
      <c r="E331" s="51">
        <f aca="true" t="shared" si="5" ref="E331:E343">C331*$D$7</f>
        <v>882.531</v>
      </c>
    </row>
    <row r="332" spans="1:5" ht="12.75">
      <c r="A332" s="63" t="s">
        <v>505</v>
      </c>
      <c r="B332" s="63" t="s">
        <v>1982</v>
      </c>
      <c r="C332" s="97">
        <v>31.965599999999995</v>
      </c>
      <c r="E332" s="51">
        <f t="shared" si="5"/>
        <v>2077.7639999999997</v>
      </c>
    </row>
    <row r="333" spans="1:5" ht="12.75">
      <c r="A333" s="63" t="s">
        <v>1983</v>
      </c>
      <c r="B333" s="63" t="s">
        <v>874</v>
      </c>
      <c r="C333" s="97">
        <v>31.35</v>
      </c>
      <c r="E333" s="51">
        <f t="shared" si="5"/>
        <v>2037.75</v>
      </c>
    </row>
    <row r="334" spans="1:5" ht="12.75">
      <c r="A334" s="63" t="s">
        <v>875</v>
      </c>
      <c r="B334" s="63" t="s">
        <v>2184</v>
      </c>
      <c r="C334" s="97">
        <v>40</v>
      </c>
      <c r="E334" s="51">
        <f t="shared" si="5"/>
        <v>2600</v>
      </c>
    </row>
    <row r="335" spans="1:5" ht="12.75">
      <c r="A335" s="63" t="s">
        <v>2185</v>
      </c>
      <c r="B335" s="63" t="s">
        <v>1376</v>
      </c>
      <c r="C335" s="97">
        <v>27.736199999999997</v>
      </c>
      <c r="E335" s="51">
        <f t="shared" si="5"/>
        <v>1802.8529999999998</v>
      </c>
    </row>
    <row r="336" spans="1:5" ht="12.75">
      <c r="A336" s="63" t="s">
        <v>1377</v>
      </c>
      <c r="B336" s="63" t="s">
        <v>18</v>
      </c>
      <c r="C336" s="97">
        <v>39</v>
      </c>
      <c r="E336" s="51">
        <f t="shared" si="5"/>
        <v>2535</v>
      </c>
    </row>
    <row r="337" spans="1:5" ht="12.75">
      <c r="A337" s="63" t="s">
        <v>19</v>
      </c>
      <c r="B337" s="63" t="s">
        <v>1436</v>
      </c>
      <c r="C337" s="97">
        <v>31.156199999999995</v>
      </c>
      <c r="E337" s="51">
        <f t="shared" si="5"/>
        <v>2025.1529999999996</v>
      </c>
    </row>
    <row r="338" spans="1:5" ht="12.75">
      <c r="A338" s="63" t="s">
        <v>1437</v>
      </c>
      <c r="B338" s="63" t="s">
        <v>858</v>
      </c>
      <c r="C338" s="97">
        <v>31.156199999999995</v>
      </c>
      <c r="E338" s="51">
        <f t="shared" si="5"/>
        <v>2025.1529999999996</v>
      </c>
    </row>
    <row r="339" spans="1:5" ht="12.75">
      <c r="A339" s="63" t="s">
        <v>1579</v>
      </c>
      <c r="B339" s="63" t="s">
        <v>1820</v>
      </c>
      <c r="C339" s="97">
        <v>31.156199999999995</v>
      </c>
      <c r="E339" s="51">
        <f t="shared" si="5"/>
        <v>2025.1529999999996</v>
      </c>
    </row>
    <row r="340" spans="1:5" ht="12.75">
      <c r="A340" s="63" t="s">
        <v>1350</v>
      </c>
      <c r="B340" s="63" t="s">
        <v>1351</v>
      </c>
      <c r="C340" s="97">
        <v>29.514599999999998</v>
      </c>
      <c r="E340" s="51">
        <f t="shared" si="5"/>
        <v>1918.4489999999998</v>
      </c>
    </row>
    <row r="341" spans="1:5" ht="12.75">
      <c r="A341" s="63" t="s">
        <v>217</v>
      </c>
      <c r="B341" s="63" t="s">
        <v>2020</v>
      </c>
      <c r="C341" s="97">
        <v>32.307599999999994</v>
      </c>
      <c r="E341" s="51">
        <f t="shared" si="5"/>
        <v>2099.9939999999997</v>
      </c>
    </row>
    <row r="342" spans="1:5" ht="12.75">
      <c r="A342" s="63" t="s">
        <v>2699</v>
      </c>
      <c r="B342" s="63" t="s">
        <v>516</v>
      </c>
      <c r="C342" s="97">
        <v>25.535999999999998</v>
      </c>
      <c r="E342" s="51">
        <f t="shared" si="5"/>
        <v>1659.84</v>
      </c>
    </row>
    <row r="343" spans="1:5" ht="12.75">
      <c r="A343" s="63" t="s">
        <v>587</v>
      </c>
      <c r="B343" s="63" t="s">
        <v>1738</v>
      </c>
      <c r="C343" s="97">
        <v>25.535999999999998</v>
      </c>
      <c r="E343" s="51">
        <f t="shared" si="5"/>
        <v>1659.84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9.00390625" defaultRowHeight="12.75"/>
  <cols>
    <col min="1" max="1" width="20.25390625" style="0" customWidth="1"/>
    <col min="2" max="2" width="57.25390625" style="0" customWidth="1"/>
    <col min="3" max="3" width="9.25390625" style="0" customWidth="1"/>
    <col min="5" max="5" width="10.125" style="132" customWidth="1"/>
  </cols>
  <sheetData>
    <row r="1" spans="1:5" ht="20.25">
      <c r="A1" s="26"/>
      <c r="B1" s="27" t="s">
        <v>1413</v>
      </c>
      <c r="C1" s="124"/>
      <c r="E1" s="130"/>
    </row>
    <row r="2" spans="1:5" ht="15.75">
      <c r="A2" s="26"/>
      <c r="B2" s="28" t="s">
        <v>515</v>
      </c>
      <c r="C2" s="124"/>
      <c r="E2" s="130"/>
    </row>
    <row r="3" spans="2:5" ht="12.75">
      <c r="B3" s="29" t="s">
        <v>2768</v>
      </c>
      <c r="C3" s="124"/>
      <c r="E3" s="130"/>
    </row>
    <row r="4" spans="3:5" ht="12.75">
      <c r="C4" s="124"/>
      <c r="E4" s="130"/>
    </row>
    <row r="5" spans="1:5" ht="12.75">
      <c r="A5" s="37" t="s">
        <v>1532</v>
      </c>
      <c r="B5" s="37" t="s">
        <v>2052</v>
      </c>
      <c r="C5" s="37" t="s">
        <v>1418</v>
      </c>
      <c r="D5" s="37" t="s">
        <v>2489</v>
      </c>
      <c r="E5" s="131" t="s">
        <v>811</v>
      </c>
    </row>
    <row r="6" spans="1:5" ht="15.75">
      <c r="A6" s="270"/>
      <c r="B6" s="263" t="s">
        <v>879</v>
      </c>
      <c r="C6" s="264"/>
      <c r="D6" s="265"/>
      <c r="E6" s="273"/>
    </row>
    <row r="7" spans="1:5" ht="12.75">
      <c r="A7" s="116" t="s">
        <v>880</v>
      </c>
      <c r="B7" s="116" t="s">
        <v>2479</v>
      </c>
      <c r="C7" s="269">
        <v>410</v>
      </c>
      <c r="D7" s="57">
        <v>65</v>
      </c>
      <c r="E7" s="175">
        <f aca="true" t="shared" si="0" ref="E7:E36">C7*$D$7</f>
        <v>26650</v>
      </c>
    </row>
    <row r="8" spans="1:5" ht="12.75">
      <c r="A8" s="32" t="s">
        <v>401</v>
      </c>
      <c r="B8" s="32" t="s">
        <v>1630</v>
      </c>
      <c r="C8" s="183">
        <v>385</v>
      </c>
      <c r="D8" s="162"/>
      <c r="E8" s="175">
        <f t="shared" si="0"/>
        <v>25025</v>
      </c>
    </row>
    <row r="9" spans="1:5" ht="12.75">
      <c r="A9" s="32" t="s">
        <v>1005</v>
      </c>
      <c r="B9" s="32" t="s">
        <v>1147</v>
      </c>
      <c r="C9" s="169">
        <v>456</v>
      </c>
      <c r="D9" s="162"/>
      <c r="E9" s="175">
        <f t="shared" si="0"/>
        <v>29640</v>
      </c>
    </row>
    <row r="10" spans="1:5" ht="12.75">
      <c r="A10" s="32" t="s">
        <v>1635</v>
      </c>
      <c r="B10" s="32" t="s">
        <v>2247</v>
      </c>
      <c r="C10" s="205">
        <v>435</v>
      </c>
      <c r="D10" s="162"/>
      <c r="E10" s="175">
        <f t="shared" si="0"/>
        <v>28275</v>
      </c>
    </row>
    <row r="11" spans="1:5" ht="12.75">
      <c r="A11" s="32" t="s">
        <v>2248</v>
      </c>
      <c r="B11" s="32" t="s">
        <v>654</v>
      </c>
      <c r="C11" s="205">
        <v>485</v>
      </c>
      <c r="D11" s="162"/>
      <c r="E11" s="175">
        <f t="shared" si="0"/>
        <v>31525</v>
      </c>
    </row>
    <row r="12" spans="1:5" ht="12.75">
      <c r="A12" s="32" t="s">
        <v>2164</v>
      </c>
      <c r="B12" s="32" t="s">
        <v>806</v>
      </c>
      <c r="C12" s="205">
        <v>180</v>
      </c>
      <c r="D12" s="162"/>
      <c r="E12" s="175">
        <f t="shared" si="0"/>
        <v>11700</v>
      </c>
    </row>
    <row r="13" spans="1:5" ht="12.75">
      <c r="A13" s="32" t="s">
        <v>1401</v>
      </c>
      <c r="B13" s="32" t="s">
        <v>552</v>
      </c>
      <c r="C13" s="205">
        <v>280</v>
      </c>
      <c r="D13" s="162"/>
      <c r="E13" s="175">
        <f t="shared" si="0"/>
        <v>18200</v>
      </c>
    </row>
    <row r="14" spans="1:5" ht="12.75">
      <c r="A14" s="32" t="s">
        <v>46</v>
      </c>
      <c r="B14" s="32" t="s">
        <v>255</v>
      </c>
      <c r="C14" s="128">
        <v>180</v>
      </c>
      <c r="D14" s="57"/>
      <c r="E14" s="175">
        <f t="shared" si="0"/>
        <v>11700</v>
      </c>
    </row>
    <row r="15" spans="1:5" ht="12.75">
      <c r="A15" s="32" t="s">
        <v>256</v>
      </c>
      <c r="B15" s="32" t="s">
        <v>2726</v>
      </c>
      <c r="C15" s="128">
        <v>195</v>
      </c>
      <c r="D15" s="57"/>
      <c r="E15" s="175">
        <f t="shared" si="0"/>
        <v>12675</v>
      </c>
    </row>
    <row r="16" spans="1:5" ht="12.75">
      <c r="A16" s="32" t="s">
        <v>1854</v>
      </c>
      <c r="B16" s="32" t="s">
        <v>38</v>
      </c>
      <c r="C16" s="128">
        <v>56</v>
      </c>
      <c r="D16" s="57"/>
      <c r="E16" s="175">
        <f t="shared" si="0"/>
        <v>3640</v>
      </c>
    </row>
    <row r="17" spans="1:5" ht="12.75">
      <c r="A17" s="32" t="s">
        <v>2491</v>
      </c>
      <c r="B17" s="32" t="s">
        <v>2402</v>
      </c>
      <c r="C17" s="183">
        <v>105</v>
      </c>
      <c r="D17" s="162"/>
      <c r="E17" s="170">
        <f t="shared" si="0"/>
        <v>6825</v>
      </c>
    </row>
    <row r="18" spans="1:5" ht="12.75">
      <c r="A18" s="32" t="s">
        <v>2403</v>
      </c>
      <c r="B18" s="32" t="s">
        <v>1871</v>
      </c>
      <c r="C18" s="183">
        <v>125</v>
      </c>
      <c r="D18" s="162"/>
      <c r="E18" s="170">
        <f t="shared" si="0"/>
        <v>8125</v>
      </c>
    </row>
    <row r="19" spans="1:5" ht="12.75">
      <c r="A19" s="32" t="s">
        <v>2688</v>
      </c>
      <c r="B19" s="32" t="s">
        <v>1695</v>
      </c>
      <c r="C19" s="183">
        <v>198</v>
      </c>
      <c r="D19" s="162"/>
      <c r="E19" s="170">
        <f t="shared" si="0"/>
        <v>12870</v>
      </c>
    </row>
    <row r="20" spans="1:5" ht="12.75">
      <c r="A20" s="32" t="s">
        <v>1696</v>
      </c>
      <c r="B20" s="32" t="s">
        <v>2753</v>
      </c>
      <c r="C20" s="183">
        <v>230</v>
      </c>
      <c r="D20" s="162"/>
      <c r="E20" s="170">
        <f t="shared" si="0"/>
        <v>14950</v>
      </c>
    </row>
    <row r="21" spans="1:5" ht="12.75">
      <c r="A21" s="232" t="s">
        <v>2790</v>
      </c>
      <c r="B21" s="252" t="s">
        <v>1783</v>
      </c>
      <c r="C21" s="183">
        <v>170</v>
      </c>
      <c r="D21" s="162"/>
      <c r="E21" s="170">
        <f t="shared" si="0"/>
        <v>11050</v>
      </c>
    </row>
    <row r="22" spans="1:5" ht="12.75">
      <c r="A22" s="232" t="s">
        <v>1784</v>
      </c>
      <c r="B22" s="252" t="s">
        <v>1785</v>
      </c>
      <c r="C22" s="183">
        <v>199</v>
      </c>
      <c r="D22" s="162"/>
      <c r="E22" s="170">
        <f t="shared" si="0"/>
        <v>12935</v>
      </c>
    </row>
    <row r="23" spans="1:5" ht="12.75">
      <c r="A23" s="232" t="s">
        <v>1786</v>
      </c>
      <c r="B23" s="252" t="s">
        <v>99</v>
      </c>
      <c r="C23" s="183">
        <v>260</v>
      </c>
      <c r="D23" s="162"/>
      <c r="E23" s="170">
        <f t="shared" si="0"/>
        <v>16900</v>
      </c>
    </row>
    <row r="24" spans="1:5" ht="12.75">
      <c r="A24" s="277" t="s">
        <v>1327</v>
      </c>
      <c r="B24" s="252" t="s">
        <v>1947</v>
      </c>
      <c r="C24" s="183">
        <v>230</v>
      </c>
      <c r="D24" s="162"/>
      <c r="E24" s="170">
        <f t="shared" si="0"/>
        <v>14950</v>
      </c>
    </row>
    <row r="25" spans="1:5" ht="12.75">
      <c r="A25" s="277" t="s">
        <v>1948</v>
      </c>
      <c r="B25" s="252" t="s">
        <v>99</v>
      </c>
      <c r="C25" s="183">
        <v>307</v>
      </c>
      <c r="D25" s="162"/>
      <c r="E25" s="170">
        <f t="shared" si="0"/>
        <v>19955</v>
      </c>
    </row>
    <row r="26" spans="1:5" ht="12.75">
      <c r="A26" s="277" t="s">
        <v>1949</v>
      </c>
      <c r="B26" s="296" t="s">
        <v>2109</v>
      </c>
      <c r="C26" s="183">
        <v>700</v>
      </c>
      <c r="D26" s="162"/>
      <c r="E26" s="170">
        <f t="shared" si="0"/>
        <v>45500</v>
      </c>
    </row>
    <row r="27" spans="1:5" ht="12.75">
      <c r="A27" s="260" t="s">
        <v>2459</v>
      </c>
      <c r="B27" s="260" t="s">
        <v>1576</v>
      </c>
      <c r="C27" s="154">
        <v>56</v>
      </c>
      <c r="D27" s="57"/>
      <c r="E27" s="175">
        <f t="shared" si="0"/>
        <v>3640</v>
      </c>
    </row>
    <row r="28" spans="1:5" ht="12.75">
      <c r="A28" s="297" t="s">
        <v>383</v>
      </c>
      <c r="B28" s="298" t="s">
        <v>384</v>
      </c>
      <c r="C28" s="154">
        <v>427</v>
      </c>
      <c r="D28" s="57"/>
      <c r="E28" s="175">
        <f t="shared" si="0"/>
        <v>27755</v>
      </c>
    </row>
    <row r="29" spans="1:5" ht="12.75">
      <c r="A29" s="297" t="s">
        <v>385</v>
      </c>
      <c r="B29" s="298" t="s">
        <v>386</v>
      </c>
      <c r="C29" s="154">
        <v>558</v>
      </c>
      <c r="D29" s="57"/>
      <c r="E29" s="175">
        <f t="shared" si="0"/>
        <v>36270</v>
      </c>
    </row>
    <row r="30" spans="1:5" ht="12.75">
      <c r="A30" s="297" t="s">
        <v>387</v>
      </c>
      <c r="B30" s="298" t="s">
        <v>2630</v>
      </c>
      <c r="C30" s="154">
        <v>645</v>
      </c>
      <c r="D30" s="57"/>
      <c r="E30" s="175">
        <f t="shared" si="0"/>
        <v>41925</v>
      </c>
    </row>
    <row r="31" spans="1:5" ht="12.75">
      <c r="A31" s="297" t="s">
        <v>2631</v>
      </c>
      <c r="B31" s="298" t="s">
        <v>1042</v>
      </c>
      <c r="C31" s="154">
        <v>785</v>
      </c>
      <c r="D31" s="57"/>
      <c r="E31" s="175">
        <f t="shared" si="0"/>
        <v>51025</v>
      </c>
    </row>
    <row r="32" spans="1:5" ht="12.75">
      <c r="A32" s="297" t="s">
        <v>1043</v>
      </c>
      <c r="B32" s="298" t="s">
        <v>1044</v>
      </c>
      <c r="C32" s="154">
        <v>530</v>
      </c>
      <c r="D32" s="57"/>
      <c r="E32" s="175">
        <f t="shared" si="0"/>
        <v>34450</v>
      </c>
    </row>
    <row r="33" spans="1:5" ht="12.75" customHeight="1">
      <c r="A33" s="297" t="s">
        <v>1045</v>
      </c>
      <c r="B33" s="298" t="s">
        <v>1807</v>
      </c>
      <c r="C33" s="154">
        <v>855</v>
      </c>
      <c r="D33" s="57"/>
      <c r="E33" s="175">
        <f t="shared" si="0"/>
        <v>55575</v>
      </c>
    </row>
    <row r="34" spans="1:5" ht="12.75">
      <c r="A34" s="297" t="s">
        <v>1808</v>
      </c>
      <c r="B34" s="298" t="s">
        <v>951</v>
      </c>
      <c r="C34" s="154">
        <v>940</v>
      </c>
      <c r="D34" s="57"/>
      <c r="E34" s="175">
        <f t="shared" si="0"/>
        <v>61100</v>
      </c>
    </row>
    <row r="35" spans="1:5" ht="13.5" customHeight="1">
      <c r="A35" s="297" t="s">
        <v>952</v>
      </c>
      <c r="B35" s="298" t="s">
        <v>956</v>
      </c>
      <c r="C35" s="154">
        <v>2840</v>
      </c>
      <c r="D35" s="57"/>
      <c r="E35" s="175">
        <f t="shared" si="0"/>
        <v>184600</v>
      </c>
    </row>
    <row r="36" spans="1:5" ht="14.25" customHeight="1">
      <c r="A36" s="297" t="s">
        <v>957</v>
      </c>
      <c r="B36" s="298" t="s">
        <v>459</v>
      </c>
      <c r="C36" s="154">
        <v>3300</v>
      </c>
      <c r="D36" s="57"/>
      <c r="E36" s="175">
        <f t="shared" si="0"/>
        <v>214500</v>
      </c>
    </row>
    <row r="37" spans="1:5" ht="15" customHeight="1">
      <c r="A37" s="262"/>
      <c r="B37" s="263" t="s">
        <v>1654</v>
      </c>
      <c r="C37" s="264"/>
      <c r="D37" s="265"/>
      <c r="E37" s="266"/>
    </row>
    <row r="38" spans="1:5" ht="12.75">
      <c r="A38" s="261" t="s">
        <v>1655</v>
      </c>
      <c r="B38" s="253" t="s">
        <v>1007</v>
      </c>
      <c r="C38" s="256">
        <v>66</v>
      </c>
      <c r="E38" s="175">
        <f aca="true" t="shared" si="1" ref="E38:E46">C38*$D$7</f>
        <v>4290</v>
      </c>
    </row>
    <row r="39" spans="1:5" ht="12.75">
      <c r="A39" s="228" t="s">
        <v>817</v>
      </c>
      <c r="B39" s="254" t="s">
        <v>1090</v>
      </c>
      <c r="C39" s="257">
        <v>103</v>
      </c>
      <c r="E39" s="175">
        <f t="shared" si="1"/>
        <v>6695</v>
      </c>
    </row>
    <row r="40" spans="1:5" ht="12.75">
      <c r="A40" s="228" t="s">
        <v>639</v>
      </c>
      <c r="B40" s="254" t="s">
        <v>640</v>
      </c>
      <c r="C40" s="257">
        <v>101</v>
      </c>
      <c r="E40" s="175">
        <f>C40*$D$7</f>
        <v>6565</v>
      </c>
    </row>
    <row r="41" spans="1:5" ht="12" customHeight="1">
      <c r="A41" s="228" t="s">
        <v>2516</v>
      </c>
      <c r="B41" s="254" t="s">
        <v>279</v>
      </c>
      <c r="C41" s="257">
        <v>113</v>
      </c>
      <c r="E41" s="175">
        <f>C41*$D$7</f>
        <v>7345</v>
      </c>
    </row>
    <row r="42" spans="1:5" ht="12" customHeight="1">
      <c r="A42" s="228" t="s">
        <v>1316</v>
      </c>
      <c r="B42" s="254" t="s">
        <v>1315</v>
      </c>
      <c r="C42" s="257">
        <v>153</v>
      </c>
      <c r="E42" s="175">
        <f t="shared" si="1"/>
        <v>9945</v>
      </c>
    </row>
    <row r="43" spans="1:6" ht="12" customHeight="1">
      <c r="A43" s="228" t="s">
        <v>1746</v>
      </c>
      <c r="B43" s="254" t="s">
        <v>711</v>
      </c>
      <c r="C43" s="257">
        <v>85</v>
      </c>
      <c r="E43" s="175">
        <f t="shared" si="1"/>
        <v>5525</v>
      </c>
      <c r="F43" s="219"/>
    </row>
    <row r="44" spans="1:6" ht="12.75" customHeight="1">
      <c r="A44" s="228" t="s">
        <v>1060</v>
      </c>
      <c r="B44" s="254" t="s">
        <v>1061</v>
      </c>
      <c r="C44" s="257">
        <v>161</v>
      </c>
      <c r="E44" s="175">
        <f t="shared" si="1"/>
        <v>10465</v>
      </c>
      <c r="F44" s="220"/>
    </row>
    <row r="45" spans="1:5" ht="12.75" customHeight="1">
      <c r="A45" s="228" t="s">
        <v>712</v>
      </c>
      <c r="B45" s="254" t="s">
        <v>76</v>
      </c>
      <c r="C45" s="257">
        <v>110</v>
      </c>
      <c r="E45" s="175">
        <f t="shared" si="1"/>
        <v>7150</v>
      </c>
    </row>
    <row r="46" spans="1:5" ht="12.75" customHeight="1">
      <c r="A46" s="228" t="s">
        <v>2711</v>
      </c>
      <c r="B46" s="255"/>
      <c r="C46" s="257">
        <v>5</v>
      </c>
      <c r="E46" s="175">
        <f t="shared" si="1"/>
        <v>325</v>
      </c>
    </row>
    <row r="47" spans="1:5" ht="12" customHeight="1">
      <c r="A47" s="262"/>
      <c r="B47" s="263" t="s">
        <v>2380</v>
      </c>
      <c r="C47" s="264"/>
      <c r="D47" s="265"/>
      <c r="E47" s="266"/>
    </row>
    <row r="48" spans="1:5" ht="13.5" customHeight="1">
      <c r="A48" s="261" t="s">
        <v>2381</v>
      </c>
      <c r="B48" s="253"/>
      <c r="C48" s="256">
        <v>64</v>
      </c>
      <c r="E48" s="175">
        <f>C48*$D$7</f>
        <v>4160</v>
      </c>
    </row>
    <row r="49" spans="1:5" ht="12.75" customHeight="1">
      <c r="A49" s="228" t="s">
        <v>2382</v>
      </c>
      <c r="B49" s="254"/>
      <c r="C49" s="257">
        <v>70</v>
      </c>
      <c r="E49" s="175">
        <f>C49*$D$7</f>
        <v>4550</v>
      </c>
    </row>
    <row r="50" spans="1:5" ht="12.75" customHeight="1">
      <c r="A50" s="228" t="s">
        <v>2383</v>
      </c>
      <c r="B50" s="254"/>
      <c r="C50" s="257">
        <v>115</v>
      </c>
      <c r="E50" s="175">
        <f>C50*$D$7</f>
        <v>7475</v>
      </c>
    </row>
    <row r="51" spans="1:5" ht="12" customHeight="1">
      <c r="A51" s="228" t="s">
        <v>2384</v>
      </c>
      <c r="B51" s="254"/>
      <c r="C51" s="257">
        <v>122</v>
      </c>
      <c r="E51" s="175">
        <f>C51*$D$7</f>
        <v>7930</v>
      </c>
    </row>
    <row r="52" spans="1:5" ht="15.75">
      <c r="A52" s="270"/>
      <c r="B52" s="263" t="s">
        <v>1212</v>
      </c>
      <c r="C52" s="264"/>
      <c r="D52" s="265"/>
      <c r="E52" s="266"/>
    </row>
    <row r="53" spans="1:5" ht="12.75" customHeight="1">
      <c r="A53" s="268" t="s">
        <v>1211</v>
      </c>
      <c r="B53" s="116" t="s">
        <v>1214</v>
      </c>
      <c r="C53" s="269">
        <v>113</v>
      </c>
      <c r="D53" s="57"/>
      <c r="E53" s="175">
        <f aca="true" t="shared" si="2" ref="E53:E76">C53*$D$7</f>
        <v>7345</v>
      </c>
    </row>
    <row r="54" spans="1:5" ht="13.5" customHeight="1">
      <c r="A54" s="229" t="s">
        <v>1213</v>
      </c>
      <c r="B54" s="32" t="s">
        <v>1215</v>
      </c>
      <c r="C54" s="128">
        <v>228</v>
      </c>
      <c r="D54" s="57"/>
      <c r="E54" s="175">
        <f t="shared" si="2"/>
        <v>14820</v>
      </c>
    </row>
    <row r="55" spans="1:5" ht="12.75">
      <c r="A55" s="229" t="s">
        <v>1216</v>
      </c>
      <c r="B55" s="32" t="s">
        <v>1508</v>
      </c>
      <c r="C55" s="128">
        <v>274</v>
      </c>
      <c r="D55" s="57"/>
      <c r="E55" s="175">
        <f t="shared" si="2"/>
        <v>17810</v>
      </c>
    </row>
    <row r="56" spans="1:5" ht="12.75">
      <c r="A56" s="229" t="s">
        <v>283</v>
      </c>
      <c r="B56" s="32" t="s">
        <v>284</v>
      </c>
      <c r="C56" s="128">
        <v>300</v>
      </c>
      <c r="D56" s="57"/>
      <c r="E56" s="175">
        <f t="shared" si="2"/>
        <v>19500</v>
      </c>
    </row>
    <row r="57" spans="1:5" ht="12.75">
      <c r="A57" s="229" t="s">
        <v>285</v>
      </c>
      <c r="B57" s="32" t="s">
        <v>609</v>
      </c>
      <c r="C57" s="128">
        <v>255</v>
      </c>
      <c r="D57" s="57"/>
      <c r="E57" s="175">
        <f t="shared" si="2"/>
        <v>16575</v>
      </c>
    </row>
    <row r="58" spans="1:5" ht="12.75">
      <c r="A58" s="229" t="s">
        <v>294</v>
      </c>
      <c r="B58" s="32" t="s">
        <v>610</v>
      </c>
      <c r="C58" s="128">
        <v>256</v>
      </c>
      <c r="D58" s="57"/>
      <c r="E58" s="175">
        <f t="shared" si="2"/>
        <v>16640</v>
      </c>
    </row>
    <row r="59" spans="1:5" ht="12.75">
      <c r="A59" s="229" t="s">
        <v>1653</v>
      </c>
      <c r="B59" s="32" t="s">
        <v>539</v>
      </c>
      <c r="C59" s="128">
        <v>314</v>
      </c>
      <c r="D59" s="57"/>
      <c r="E59" s="175">
        <f t="shared" si="2"/>
        <v>20410</v>
      </c>
    </row>
    <row r="60" spans="1:5" ht="12.75">
      <c r="A60" s="229" t="s">
        <v>540</v>
      </c>
      <c r="B60" s="32" t="s">
        <v>541</v>
      </c>
      <c r="C60" s="128">
        <v>142</v>
      </c>
      <c r="D60" s="57"/>
      <c r="E60" s="175">
        <f t="shared" si="2"/>
        <v>9230</v>
      </c>
    </row>
    <row r="61" spans="1:5" ht="12.75">
      <c r="A61" s="229" t="s">
        <v>2512</v>
      </c>
      <c r="B61" s="32" t="s">
        <v>2513</v>
      </c>
      <c r="C61" s="128">
        <v>142</v>
      </c>
      <c r="D61" s="57"/>
      <c r="E61" s="175">
        <f t="shared" si="2"/>
        <v>9230</v>
      </c>
    </row>
    <row r="62" spans="1:5" ht="12.75">
      <c r="A62" s="229" t="s">
        <v>1599</v>
      </c>
      <c r="B62" s="32" t="s">
        <v>1600</v>
      </c>
      <c r="C62" s="128">
        <v>164</v>
      </c>
      <c r="D62" s="57"/>
      <c r="E62" s="175">
        <f t="shared" si="2"/>
        <v>10660</v>
      </c>
    </row>
    <row r="63" spans="1:5" ht="12.75">
      <c r="A63" s="229" t="s">
        <v>1601</v>
      </c>
      <c r="B63" s="32" t="s">
        <v>2714</v>
      </c>
      <c r="C63" s="128">
        <v>164</v>
      </c>
      <c r="D63" s="57"/>
      <c r="E63" s="175">
        <f t="shared" si="2"/>
        <v>10660</v>
      </c>
    </row>
    <row r="64" spans="1:5" ht="12.75">
      <c r="A64" s="229" t="s">
        <v>2715</v>
      </c>
      <c r="B64" s="32" t="s">
        <v>2716</v>
      </c>
      <c r="C64" s="128">
        <v>456</v>
      </c>
      <c r="D64" s="57"/>
      <c r="E64" s="175">
        <f t="shared" si="2"/>
        <v>29640</v>
      </c>
    </row>
    <row r="65" spans="1:5" ht="12.75">
      <c r="A65" s="229" t="s">
        <v>2717</v>
      </c>
      <c r="B65" s="32" t="s">
        <v>2718</v>
      </c>
      <c r="C65" s="128">
        <v>382</v>
      </c>
      <c r="D65" s="57"/>
      <c r="E65" s="175">
        <f t="shared" si="2"/>
        <v>24830</v>
      </c>
    </row>
    <row r="66" spans="1:5" ht="12.75">
      <c r="A66" s="229" t="s">
        <v>2038</v>
      </c>
      <c r="B66" s="32" t="s">
        <v>2039</v>
      </c>
      <c r="C66" s="128">
        <v>456</v>
      </c>
      <c r="D66" s="57"/>
      <c r="E66" s="175">
        <f t="shared" si="2"/>
        <v>29640</v>
      </c>
    </row>
    <row r="67" spans="1:5" ht="12.75">
      <c r="A67" s="229" t="s">
        <v>1815</v>
      </c>
      <c r="B67" s="32" t="s">
        <v>1816</v>
      </c>
      <c r="C67" s="128">
        <v>382</v>
      </c>
      <c r="D67" s="57"/>
      <c r="E67" s="175">
        <f t="shared" si="2"/>
        <v>24830</v>
      </c>
    </row>
    <row r="68" spans="1:5" ht="12.75">
      <c r="A68" s="229" t="s">
        <v>1817</v>
      </c>
      <c r="B68" s="32" t="s">
        <v>2263</v>
      </c>
      <c r="C68" s="128">
        <v>1140</v>
      </c>
      <c r="D68" s="57"/>
      <c r="E68" s="175">
        <f t="shared" si="2"/>
        <v>74100</v>
      </c>
    </row>
    <row r="69" spans="1:5" ht="12.75">
      <c r="A69" s="229" t="s">
        <v>2264</v>
      </c>
      <c r="B69" s="32" t="s">
        <v>2265</v>
      </c>
      <c r="C69" s="128">
        <v>1140</v>
      </c>
      <c r="D69" s="57"/>
      <c r="E69" s="175">
        <f t="shared" si="2"/>
        <v>74100</v>
      </c>
    </row>
    <row r="70" spans="1:5" ht="12.75">
      <c r="A70" s="229" t="s">
        <v>2266</v>
      </c>
      <c r="B70" s="32" t="s">
        <v>1517</v>
      </c>
      <c r="C70" s="128">
        <v>1690</v>
      </c>
      <c r="D70" s="57"/>
      <c r="E70" s="175">
        <f t="shared" si="2"/>
        <v>109850</v>
      </c>
    </row>
    <row r="71" spans="1:5" ht="12.75">
      <c r="A71" s="229" t="s">
        <v>2267</v>
      </c>
      <c r="B71" s="32" t="s">
        <v>1517</v>
      </c>
      <c r="C71" s="128">
        <v>1690</v>
      </c>
      <c r="D71" s="57"/>
      <c r="E71" s="175">
        <f t="shared" si="2"/>
        <v>109850</v>
      </c>
    </row>
    <row r="72" spans="1:5" ht="12.75">
      <c r="A72" s="229" t="s">
        <v>1353</v>
      </c>
      <c r="B72" s="32" t="s">
        <v>1834</v>
      </c>
      <c r="C72" s="128">
        <v>313</v>
      </c>
      <c r="D72" s="57"/>
      <c r="E72" s="175">
        <f t="shared" si="2"/>
        <v>20345</v>
      </c>
    </row>
    <row r="73" spans="1:5" ht="12.75">
      <c r="A73" s="229" t="s">
        <v>2229</v>
      </c>
      <c r="B73" s="32" t="s">
        <v>1115</v>
      </c>
      <c r="C73" s="128">
        <v>875</v>
      </c>
      <c r="D73" s="57"/>
      <c r="E73" s="175">
        <f t="shared" si="2"/>
        <v>56875</v>
      </c>
    </row>
    <row r="74" spans="1:5" ht="12.75">
      <c r="A74" s="229" t="s">
        <v>1116</v>
      </c>
      <c r="B74" s="32" t="s">
        <v>561</v>
      </c>
      <c r="C74" s="128">
        <v>875</v>
      </c>
      <c r="D74" s="57"/>
      <c r="E74" s="175">
        <f t="shared" si="2"/>
        <v>56875</v>
      </c>
    </row>
    <row r="75" spans="1:5" ht="12.75">
      <c r="A75" s="229" t="s">
        <v>562</v>
      </c>
      <c r="B75" s="32" t="s">
        <v>0</v>
      </c>
      <c r="C75" s="128">
        <v>785</v>
      </c>
      <c r="D75" s="57"/>
      <c r="E75" s="175">
        <f t="shared" si="2"/>
        <v>51025</v>
      </c>
    </row>
    <row r="76" spans="1:5" ht="12.75">
      <c r="A76" s="271" t="s">
        <v>1</v>
      </c>
      <c r="B76" s="260" t="s">
        <v>2</v>
      </c>
      <c r="C76" s="154">
        <v>785</v>
      </c>
      <c r="D76" s="57"/>
      <c r="E76" s="175">
        <f t="shared" si="2"/>
        <v>51025</v>
      </c>
    </row>
    <row r="77" spans="1:5" ht="12.75" customHeight="1">
      <c r="A77" s="270"/>
      <c r="B77" s="263" t="s">
        <v>822</v>
      </c>
      <c r="C77" s="264"/>
      <c r="D77" s="265"/>
      <c r="E77" s="266"/>
    </row>
    <row r="78" spans="1:5" ht="12.75">
      <c r="A78" s="268" t="s">
        <v>823</v>
      </c>
      <c r="B78" s="116"/>
      <c r="C78" s="269">
        <v>99</v>
      </c>
      <c r="D78" s="57"/>
      <c r="E78" s="175">
        <f aca="true" t="shared" si="3" ref="E78:E85">C78*$D$7</f>
        <v>6435</v>
      </c>
    </row>
    <row r="79" spans="1:5" ht="12.75">
      <c r="A79" s="229" t="s">
        <v>824</v>
      </c>
      <c r="B79" s="32"/>
      <c r="C79" s="128">
        <v>170</v>
      </c>
      <c r="D79" s="57"/>
      <c r="E79" s="175">
        <f t="shared" si="3"/>
        <v>11050</v>
      </c>
    </row>
    <row r="80" spans="1:5" ht="12.75">
      <c r="A80" s="229" t="s">
        <v>825</v>
      </c>
      <c r="B80" s="32"/>
      <c r="C80" s="128">
        <v>245</v>
      </c>
      <c r="D80" s="57"/>
      <c r="E80" s="175">
        <f t="shared" si="3"/>
        <v>15925</v>
      </c>
    </row>
    <row r="81" spans="1:5" ht="12.75">
      <c r="A81" s="229" t="s">
        <v>2775</v>
      </c>
      <c r="B81" s="32"/>
      <c r="C81" s="128">
        <v>105</v>
      </c>
      <c r="D81" s="57"/>
      <c r="E81" s="175">
        <f t="shared" si="3"/>
        <v>6825</v>
      </c>
    </row>
    <row r="82" spans="1:5" ht="12.75">
      <c r="A82" s="229" t="s">
        <v>1188</v>
      </c>
      <c r="B82" s="32"/>
      <c r="C82" s="128">
        <v>162</v>
      </c>
      <c r="D82" s="57"/>
      <c r="E82" s="175">
        <f t="shared" si="3"/>
        <v>10530</v>
      </c>
    </row>
    <row r="83" spans="1:5" ht="12.75">
      <c r="A83" s="229" t="s">
        <v>1189</v>
      </c>
      <c r="B83" s="32"/>
      <c r="C83" s="128">
        <v>159</v>
      </c>
      <c r="D83" s="57"/>
      <c r="E83" s="175">
        <f t="shared" si="3"/>
        <v>10335</v>
      </c>
    </row>
    <row r="84" spans="1:5" ht="12.75">
      <c r="A84" s="229" t="s">
        <v>1218</v>
      </c>
      <c r="B84" s="32"/>
      <c r="C84" s="128">
        <v>140</v>
      </c>
      <c r="D84" s="57"/>
      <c r="E84" s="175">
        <f t="shared" si="3"/>
        <v>9100</v>
      </c>
    </row>
    <row r="85" spans="1:5" ht="13.5" customHeight="1">
      <c r="A85" s="271" t="s">
        <v>1219</v>
      </c>
      <c r="B85" s="260"/>
      <c r="C85" s="154">
        <v>160</v>
      </c>
      <c r="D85" s="57"/>
      <c r="E85" s="175">
        <f t="shared" si="3"/>
        <v>10400</v>
      </c>
    </row>
    <row r="86" spans="1:5" ht="13.5" customHeight="1">
      <c r="A86" s="270"/>
      <c r="B86" s="263" t="s">
        <v>1536</v>
      </c>
      <c r="C86" s="264"/>
      <c r="D86" s="265"/>
      <c r="E86" s="266"/>
    </row>
    <row r="87" spans="1:5" ht="13.5" customHeight="1">
      <c r="A87" s="268" t="s">
        <v>1874</v>
      </c>
      <c r="B87" s="116"/>
      <c r="C87" s="269">
        <v>170</v>
      </c>
      <c r="D87" s="57"/>
      <c r="E87" s="175">
        <f aca="true" t="shared" si="4" ref="E87:E95">C87*$D$7</f>
        <v>11050</v>
      </c>
    </row>
    <row r="88" spans="1:5" ht="13.5" customHeight="1">
      <c r="A88" s="229" t="s">
        <v>280</v>
      </c>
      <c r="B88" s="32"/>
      <c r="C88" s="128">
        <v>370</v>
      </c>
      <c r="D88" s="57"/>
      <c r="E88" s="175">
        <f t="shared" si="4"/>
        <v>24050</v>
      </c>
    </row>
    <row r="89" spans="1:5" ht="13.5" customHeight="1">
      <c r="A89" s="229" t="s">
        <v>225</v>
      </c>
      <c r="B89" s="32"/>
      <c r="C89" s="128">
        <v>570</v>
      </c>
      <c r="D89" s="57"/>
      <c r="E89" s="175">
        <f t="shared" si="4"/>
        <v>37050</v>
      </c>
    </row>
    <row r="90" spans="1:5" s="251" customFormat="1" ht="12.75" customHeight="1">
      <c r="A90" s="229" t="s">
        <v>281</v>
      </c>
      <c r="B90" s="32"/>
      <c r="C90" s="128">
        <v>399</v>
      </c>
      <c r="D90" s="57"/>
      <c r="E90" s="175">
        <f t="shared" si="4"/>
        <v>25935</v>
      </c>
    </row>
    <row r="91" spans="1:5" s="251" customFormat="1" ht="14.25" customHeight="1">
      <c r="A91" s="229" t="s">
        <v>1148</v>
      </c>
      <c r="B91" s="32"/>
      <c r="C91" s="128">
        <v>770</v>
      </c>
      <c r="D91" s="57"/>
      <c r="E91" s="175">
        <f t="shared" si="4"/>
        <v>50050</v>
      </c>
    </row>
    <row r="92" spans="1:5" s="251" customFormat="1" ht="12.75">
      <c r="A92" s="229" t="s">
        <v>282</v>
      </c>
      <c r="B92" s="32"/>
      <c r="C92" s="128">
        <v>445</v>
      </c>
      <c r="D92" s="57"/>
      <c r="E92" s="175">
        <f t="shared" si="4"/>
        <v>28925</v>
      </c>
    </row>
    <row r="93" spans="1:5" s="251" customFormat="1" ht="12.75" customHeight="1">
      <c r="A93" s="229" t="s">
        <v>911</v>
      </c>
      <c r="B93" s="32"/>
      <c r="C93" s="128">
        <v>570</v>
      </c>
      <c r="D93" s="57"/>
      <c r="E93" s="175">
        <f t="shared" si="4"/>
        <v>37050</v>
      </c>
    </row>
    <row r="94" spans="1:5" s="251" customFormat="1" ht="13.5" customHeight="1">
      <c r="A94" s="271" t="s">
        <v>2643</v>
      </c>
      <c r="B94" s="260"/>
      <c r="C94" s="154">
        <v>855</v>
      </c>
      <c r="D94" s="57"/>
      <c r="E94" s="175">
        <f t="shared" si="4"/>
        <v>55575</v>
      </c>
    </row>
    <row r="95" spans="1:5" s="251" customFormat="1" ht="12.75" customHeight="1">
      <c r="A95" s="300" t="s">
        <v>1120</v>
      </c>
      <c r="B95" s="32"/>
      <c r="C95" s="128">
        <v>340</v>
      </c>
      <c r="D95" s="57"/>
      <c r="E95" s="175">
        <f t="shared" si="4"/>
        <v>22100</v>
      </c>
    </row>
    <row r="96" spans="1:5" s="251" customFormat="1" ht="12.75" customHeight="1">
      <c r="A96" s="299" t="s">
        <v>406</v>
      </c>
      <c r="B96" s="116"/>
      <c r="C96" s="269">
        <v>1514</v>
      </c>
      <c r="D96" s="57"/>
      <c r="E96" s="175">
        <f>C96*$D$7</f>
        <v>98410</v>
      </c>
    </row>
    <row r="97" spans="1:5" s="251" customFormat="1" ht="12.75">
      <c r="A97" s="300" t="s">
        <v>1064</v>
      </c>
      <c r="B97" s="32"/>
      <c r="C97" s="128">
        <v>1970</v>
      </c>
      <c r="D97" s="57"/>
      <c r="E97" s="175">
        <f>C97*$D$7</f>
        <v>128050</v>
      </c>
    </row>
    <row r="98" spans="1:5" s="251" customFormat="1" ht="12.75">
      <c r="A98" s="300" t="s">
        <v>1065</v>
      </c>
      <c r="B98" s="32"/>
      <c r="C98" s="128">
        <v>1142</v>
      </c>
      <c r="D98" s="57"/>
      <c r="E98" s="175">
        <f>C98*$D$7</f>
        <v>74230</v>
      </c>
    </row>
    <row r="99" spans="1:5" s="251" customFormat="1" ht="12" customHeight="1">
      <c r="A99" s="300" t="s">
        <v>1066</v>
      </c>
      <c r="B99" s="32"/>
      <c r="C99" s="128">
        <v>1542</v>
      </c>
      <c r="D99" s="57"/>
      <c r="E99" s="175">
        <f>C99*$D$7</f>
        <v>100230</v>
      </c>
    </row>
    <row r="100" spans="1:5" ht="12.75">
      <c r="A100" s="300" t="s">
        <v>1067</v>
      </c>
      <c r="B100" s="32"/>
      <c r="C100" s="128">
        <v>2110</v>
      </c>
      <c r="D100" s="57"/>
      <c r="E100" s="175">
        <f>C100*$D$7</f>
        <v>137150</v>
      </c>
    </row>
    <row r="101" spans="1:5" ht="15.75">
      <c r="A101" s="262"/>
      <c r="B101" s="263" t="s">
        <v>2136</v>
      </c>
      <c r="C101" s="272"/>
      <c r="D101" s="265"/>
      <c r="E101" s="266"/>
    </row>
    <row r="102" spans="1:5" ht="12.75">
      <c r="A102" s="261" t="s">
        <v>1404</v>
      </c>
      <c r="C102" s="29">
        <v>80</v>
      </c>
      <c r="E102" s="175">
        <f aca="true" t="shared" si="5" ref="E102:E125">C102*$D$7</f>
        <v>5200</v>
      </c>
    </row>
    <row r="103" spans="1:5" ht="12.75">
      <c r="A103" s="228" t="s">
        <v>1405</v>
      </c>
      <c r="C103" s="29">
        <v>122</v>
      </c>
      <c r="E103" s="175">
        <f t="shared" si="5"/>
        <v>7930</v>
      </c>
    </row>
    <row r="104" spans="1:5" ht="12.75">
      <c r="A104" s="228" t="s">
        <v>1406</v>
      </c>
      <c r="C104" s="29">
        <v>184</v>
      </c>
      <c r="E104" s="175">
        <f t="shared" si="5"/>
        <v>11960</v>
      </c>
    </row>
    <row r="105" spans="1:5" ht="12.75">
      <c r="A105" s="228" t="s">
        <v>1265</v>
      </c>
      <c r="C105" s="29">
        <v>300</v>
      </c>
      <c r="E105" s="175">
        <f t="shared" si="5"/>
        <v>19500</v>
      </c>
    </row>
    <row r="106" spans="1:5" ht="12.75">
      <c r="A106" s="228" t="s">
        <v>2837</v>
      </c>
      <c r="C106" s="29">
        <v>96</v>
      </c>
      <c r="E106" s="175">
        <f t="shared" si="5"/>
        <v>6240</v>
      </c>
    </row>
    <row r="107" spans="1:5" ht="12.75">
      <c r="A107" s="228" t="s">
        <v>2838</v>
      </c>
      <c r="C107" s="29">
        <v>138</v>
      </c>
      <c r="E107" s="175">
        <f t="shared" si="5"/>
        <v>8970</v>
      </c>
    </row>
    <row r="108" spans="1:5" ht="12.75">
      <c r="A108" s="228" t="s">
        <v>732</v>
      </c>
      <c r="C108" s="29">
        <v>215</v>
      </c>
      <c r="E108" s="175">
        <f t="shared" si="5"/>
        <v>13975</v>
      </c>
    </row>
    <row r="109" spans="1:5" ht="12.75">
      <c r="A109" s="228" t="s">
        <v>618</v>
      </c>
      <c r="C109" s="29">
        <v>700</v>
      </c>
      <c r="E109" s="175">
        <f t="shared" si="5"/>
        <v>45500</v>
      </c>
    </row>
    <row r="110" spans="1:5" ht="12.75">
      <c r="A110" s="228" t="s">
        <v>2116</v>
      </c>
      <c r="C110" s="29">
        <v>130</v>
      </c>
      <c r="E110" s="175">
        <f aca="true" t="shared" si="6" ref="E110:E116">C110*$D$7</f>
        <v>8450</v>
      </c>
    </row>
    <row r="111" spans="1:5" ht="12.75">
      <c r="A111" s="261" t="s">
        <v>1084</v>
      </c>
      <c r="C111" s="29">
        <v>90</v>
      </c>
      <c r="E111" s="175">
        <f t="shared" si="6"/>
        <v>5850</v>
      </c>
    </row>
    <row r="112" spans="1:5" ht="13.5" customHeight="1">
      <c r="A112" s="261" t="s">
        <v>379</v>
      </c>
      <c r="C112" s="29">
        <v>107</v>
      </c>
      <c r="E112" s="175">
        <f t="shared" si="6"/>
        <v>6955</v>
      </c>
    </row>
    <row r="113" spans="1:5" ht="11.25" customHeight="1">
      <c r="A113" s="261" t="s">
        <v>1931</v>
      </c>
      <c r="C113" s="29">
        <v>146</v>
      </c>
      <c r="E113" s="175">
        <f t="shared" si="6"/>
        <v>9490</v>
      </c>
    </row>
    <row r="114" spans="1:5" ht="12.75">
      <c r="A114" s="228" t="s">
        <v>124</v>
      </c>
      <c r="B114" s="50" t="s">
        <v>125</v>
      </c>
      <c r="C114" s="29">
        <v>182</v>
      </c>
      <c r="E114" s="175">
        <f>C114*$D$7</f>
        <v>11830</v>
      </c>
    </row>
    <row r="115" spans="1:5" ht="12.75">
      <c r="A115" s="228" t="s">
        <v>1428</v>
      </c>
      <c r="B115" s="50" t="s">
        <v>1671</v>
      </c>
      <c r="C115" s="29">
        <v>152</v>
      </c>
      <c r="E115" s="175">
        <f t="shared" si="6"/>
        <v>9880</v>
      </c>
    </row>
    <row r="116" spans="1:5" ht="12.75">
      <c r="A116" s="228" t="s">
        <v>2042</v>
      </c>
      <c r="B116" s="50" t="s">
        <v>2043</v>
      </c>
      <c r="C116" s="29">
        <v>130</v>
      </c>
      <c r="E116" s="175">
        <f t="shared" si="6"/>
        <v>8450</v>
      </c>
    </row>
    <row r="117" spans="1:5" ht="12.75">
      <c r="A117" s="228" t="s">
        <v>2637</v>
      </c>
      <c r="B117" s="50" t="s">
        <v>1876</v>
      </c>
      <c r="C117" s="29">
        <v>115</v>
      </c>
      <c r="E117" s="175">
        <f t="shared" si="5"/>
        <v>7475</v>
      </c>
    </row>
    <row r="118" spans="1:5" ht="12.75">
      <c r="A118" s="228" t="s">
        <v>1111</v>
      </c>
      <c r="B118" s="50" t="s">
        <v>1875</v>
      </c>
      <c r="C118" s="29">
        <v>84</v>
      </c>
      <c r="E118" s="175">
        <f>C118*$D$7</f>
        <v>5460</v>
      </c>
    </row>
    <row r="119" spans="1:5" ht="12.75">
      <c r="A119" s="228" t="s">
        <v>2081</v>
      </c>
      <c r="B119" s="275" t="s">
        <v>1596</v>
      </c>
      <c r="C119" s="29">
        <v>290</v>
      </c>
      <c r="E119" s="175">
        <f>C119*$D$7</f>
        <v>18850</v>
      </c>
    </row>
    <row r="120" spans="1:5" ht="12.75">
      <c r="A120" s="228" t="s">
        <v>66</v>
      </c>
      <c r="B120" s="275" t="s">
        <v>67</v>
      </c>
      <c r="C120" s="29">
        <v>80</v>
      </c>
      <c r="E120" s="175">
        <f>C120*$D$7</f>
        <v>5200</v>
      </c>
    </row>
    <row r="121" spans="1:5" ht="12.75">
      <c r="A121" s="228" t="s">
        <v>2520</v>
      </c>
      <c r="B121" s="275" t="s">
        <v>123</v>
      </c>
      <c r="C121" s="29">
        <v>300</v>
      </c>
      <c r="E121" s="175">
        <f>C121*$D$7</f>
        <v>19500</v>
      </c>
    </row>
    <row r="122" spans="1:5" ht="12.75">
      <c r="A122" s="228" t="s">
        <v>424</v>
      </c>
      <c r="B122" s="275" t="s">
        <v>1298</v>
      </c>
      <c r="C122" s="29">
        <v>153</v>
      </c>
      <c r="E122" s="175">
        <f t="shared" si="5"/>
        <v>9945</v>
      </c>
    </row>
    <row r="123" spans="1:5" ht="12.75">
      <c r="A123" s="267" t="s">
        <v>425</v>
      </c>
      <c r="B123" s="275" t="s">
        <v>1297</v>
      </c>
      <c r="C123" s="29">
        <v>90</v>
      </c>
      <c r="E123" s="175">
        <f t="shared" si="5"/>
        <v>5850</v>
      </c>
    </row>
    <row r="124" spans="1:5" ht="12.75">
      <c r="A124" s="267" t="s">
        <v>2409</v>
      </c>
      <c r="B124" s="275"/>
      <c r="C124" s="29">
        <v>150</v>
      </c>
      <c r="E124" s="175">
        <f>C124*$D$7</f>
        <v>9750</v>
      </c>
    </row>
    <row r="125" spans="1:5" ht="25.5">
      <c r="A125" s="267" t="s">
        <v>361</v>
      </c>
      <c r="B125" s="276" t="s">
        <v>362</v>
      </c>
      <c r="C125" s="29">
        <v>60</v>
      </c>
      <c r="E125" s="175">
        <f t="shared" si="5"/>
        <v>3900</v>
      </c>
    </row>
    <row r="126" spans="1:5" ht="12.75">
      <c r="A126" s="267" t="s">
        <v>1356</v>
      </c>
      <c r="B126" s="276" t="s">
        <v>2745</v>
      </c>
      <c r="C126" s="29">
        <v>24</v>
      </c>
      <c r="E126" s="175">
        <f>C126*$D$7</f>
        <v>1560</v>
      </c>
    </row>
    <row r="127" spans="1:5" ht="15.75">
      <c r="A127" s="262"/>
      <c r="B127" s="263" t="s">
        <v>2600</v>
      </c>
      <c r="C127" s="272"/>
      <c r="D127" s="265"/>
      <c r="E127" s="266"/>
    </row>
    <row r="128" spans="1:5" ht="12.75">
      <c r="A128" s="261" t="s">
        <v>2023</v>
      </c>
      <c r="C128" s="29">
        <v>75</v>
      </c>
      <c r="E128" s="175">
        <f>C128*$D$7</f>
        <v>4875</v>
      </c>
    </row>
    <row r="129" spans="1:5" ht="12.75">
      <c r="A129" s="228" t="s">
        <v>2750</v>
      </c>
      <c r="C129" s="29">
        <v>138</v>
      </c>
      <c r="E129" s="175">
        <f aca="true" t="shared" si="7" ref="E129:E136">C129*$D$7</f>
        <v>8970</v>
      </c>
    </row>
    <row r="130" spans="1:5" ht="12.75">
      <c r="A130" s="228" t="s">
        <v>2278</v>
      </c>
      <c r="C130" s="29">
        <v>138</v>
      </c>
      <c r="E130" s="175">
        <f t="shared" si="7"/>
        <v>8970</v>
      </c>
    </row>
    <row r="131" spans="1:5" ht="12.75">
      <c r="A131" s="228" t="s">
        <v>2454</v>
      </c>
      <c r="C131" s="29">
        <v>90</v>
      </c>
      <c r="E131" s="175">
        <f t="shared" si="7"/>
        <v>5850</v>
      </c>
    </row>
    <row r="132" spans="1:5" ht="12.75">
      <c r="A132" s="228" t="s">
        <v>2455</v>
      </c>
      <c r="C132" s="29">
        <v>138</v>
      </c>
      <c r="E132" s="175">
        <f t="shared" si="7"/>
        <v>8970</v>
      </c>
    </row>
    <row r="133" spans="1:5" ht="12.75">
      <c r="A133" s="228" t="s">
        <v>2758</v>
      </c>
      <c r="C133" s="29">
        <v>169</v>
      </c>
      <c r="E133" s="175">
        <f t="shared" si="7"/>
        <v>10985</v>
      </c>
    </row>
    <row r="134" spans="1:5" ht="12.75">
      <c r="A134" s="228" t="s">
        <v>1304</v>
      </c>
      <c r="C134" s="29">
        <v>107</v>
      </c>
      <c r="E134" s="175">
        <f t="shared" si="7"/>
        <v>6955</v>
      </c>
    </row>
    <row r="135" spans="1:5" ht="12.75">
      <c r="A135" s="274" t="s">
        <v>1656</v>
      </c>
      <c r="C135" s="258">
        <v>49</v>
      </c>
      <c r="E135" s="175">
        <f t="shared" si="7"/>
        <v>3185</v>
      </c>
    </row>
    <row r="136" spans="1:5" ht="12.75">
      <c r="A136" s="228" t="s">
        <v>286</v>
      </c>
      <c r="C136" s="29">
        <v>76</v>
      </c>
      <c r="E136" s="175">
        <f t="shared" si="7"/>
        <v>4940</v>
      </c>
    </row>
    <row r="137" spans="1:5" ht="15.75">
      <c r="A137" s="262"/>
      <c r="B137" s="263" t="s">
        <v>2134</v>
      </c>
      <c r="C137" s="272"/>
      <c r="D137" s="265"/>
      <c r="E137" s="266"/>
    </row>
    <row r="138" spans="1:5" ht="12.75">
      <c r="A138" s="261" t="s">
        <v>2135</v>
      </c>
      <c r="B138" s="251"/>
      <c r="C138" s="258">
        <v>650</v>
      </c>
      <c r="D138" s="251"/>
      <c r="E138" s="175">
        <f>C138*$D$7</f>
        <v>42250</v>
      </c>
    </row>
    <row r="139" spans="1:5" ht="12.75">
      <c r="A139" s="228" t="s">
        <v>460</v>
      </c>
      <c r="B139" s="251"/>
      <c r="C139" s="258">
        <v>142</v>
      </c>
      <c r="D139" s="251"/>
      <c r="E139" s="175">
        <f>C139*$D$7</f>
        <v>9230</v>
      </c>
    </row>
    <row r="140" spans="1:5" ht="12.75">
      <c r="A140" s="228" t="s">
        <v>461</v>
      </c>
      <c r="B140" s="251"/>
      <c r="C140" s="258">
        <v>228</v>
      </c>
      <c r="D140" s="251"/>
      <c r="E140" s="175">
        <f>C140*$D$7</f>
        <v>14820</v>
      </c>
    </row>
    <row r="141" spans="1:5" ht="12.75">
      <c r="A141" s="267" t="s">
        <v>462</v>
      </c>
      <c r="B141" s="251"/>
      <c r="C141" s="258">
        <v>280</v>
      </c>
      <c r="D141" s="251"/>
      <c r="E141" s="175">
        <f>C141*$D$7</f>
        <v>18200</v>
      </c>
    </row>
    <row r="142" spans="1:5" ht="15.75">
      <c r="A142" s="262"/>
      <c r="B142" s="263" t="s">
        <v>1328</v>
      </c>
      <c r="C142" s="272"/>
      <c r="D142" s="265"/>
      <c r="E142" s="266"/>
    </row>
    <row r="143" spans="1:5" ht="12.75">
      <c r="A143" s="228" t="s">
        <v>2646</v>
      </c>
      <c r="B143" s="251"/>
      <c r="C143" s="258">
        <v>60</v>
      </c>
      <c r="D143" s="251"/>
      <c r="E143" s="175">
        <f>C143*$D$7</f>
        <v>3900</v>
      </c>
    </row>
    <row r="144" spans="1:5" ht="15.75">
      <c r="A144" s="262"/>
      <c r="B144" s="263" t="s">
        <v>1038</v>
      </c>
      <c r="C144" s="272"/>
      <c r="D144" s="265"/>
      <c r="E144" s="266"/>
    </row>
    <row r="145" spans="1:5" ht="12.75">
      <c r="A145" s="228" t="s">
        <v>937</v>
      </c>
      <c r="C145" s="29">
        <v>106</v>
      </c>
      <c r="E145" s="175">
        <f aca="true" t="shared" si="8" ref="E145:E150">C145*$D$7</f>
        <v>6890</v>
      </c>
    </row>
    <row r="146" spans="1:5" ht="12.75">
      <c r="A146" s="228" t="s">
        <v>1329</v>
      </c>
      <c r="C146" s="259">
        <v>8.5</v>
      </c>
      <c r="E146" s="175">
        <f t="shared" si="8"/>
        <v>552.5</v>
      </c>
    </row>
    <row r="147" spans="1:5" ht="12.75">
      <c r="A147" s="228" t="s">
        <v>1330</v>
      </c>
      <c r="C147" s="259">
        <v>5.57</v>
      </c>
      <c r="E147" s="175">
        <f t="shared" si="8"/>
        <v>362.05</v>
      </c>
    </row>
    <row r="148" spans="1:5" ht="25.5">
      <c r="A148" s="228" t="s">
        <v>758</v>
      </c>
      <c r="C148" s="259">
        <v>1.5</v>
      </c>
      <c r="E148" s="175">
        <f t="shared" si="8"/>
        <v>97.5</v>
      </c>
    </row>
    <row r="149" spans="1:5" ht="25.5">
      <c r="A149" s="228" t="s">
        <v>2080</v>
      </c>
      <c r="C149" s="259">
        <v>5.57</v>
      </c>
      <c r="E149" s="175">
        <f t="shared" si="8"/>
        <v>362.05</v>
      </c>
    </row>
    <row r="150" spans="1:5" ht="25.5">
      <c r="A150" s="228" t="s">
        <v>1769</v>
      </c>
      <c r="C150" s="259">
        <v>13</v>
      </c>
      <c r="E150" s="175">
        <f t="shared" si="8"/>
        <v>845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295"/>
  <sheetViews>
    <sheetView workbookViewId="0" topLeftCell="A1">
      <pane ySplit="5" topLeftCell="BM6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6.125" style="0" customWidth="1"/>
    <col min="2" max="2" width="56.375" style="0" customWidth="1"/>
    <col min="3" max="3" width="9.125" style="139" customWidth="1"/>
    <col min="5" max="5" width="9.125" style="51" customWidth="1"/>
  </cols>
  <sheetData>
    <row r="1" spans="1:2" ht="20.25">
      <c r="A1" s="26"/>
      <c r="B1" s="27" t="s">
        <v>1413</v>
      </c>
    </row>
    <row r="2" spans="1:2" ht="15.75">
      <c r="A2" s="26"/>
      <c r="B2" s="28" t="s">
        <v>515</v>
      </c>
    </row>
    <row r="3" ht="12.75">
      <c r="B3" s="29" t="s">
        <v>2768</v>
      </c>
    </row>
    <row r="5" spans="1:5" ht="12.75">
      <c r="A5" s="37" t="s">
        <v>1532</v>
      </c>
      <c r="B5" s="37" t="s">
        <v>2052</v>
      </c>
      <c r="C5" s="140" t="s">
        <v>1130</v>
      </c>
      <c r="D5" t="s">
        <v>2238</v>
      </c>
      <c r="E5" s="51" t="s">
        <v>2239</v>
      </c>
    </row>
    <row r="6" spans="1:5" ht="15.75">
      <c r="A6" s="48"/>
      <c r="B6" s="49" t="s">
        <v>290</v>
      </c>
      <c r="C6" s="141"/>
      <c r="D6" s="192"/>
      <c r="E6" s="192"/>
    </row>
    <row r="7" spans="1:5" ht="12.75">
      <c r="A7" s="32" t="s">
        <v>2649</v>
      </c>
      <c r="B7" s="32" t="s">
        <v>2648</v>
      </c>
      <c r="C7" s="138">
        <v>230</v>
      </c>
      <c r="D7">
        <v>65</v>
      </c>
      <c r="E7" s="51">
        <f>C7*$D$7</f>
        <v>14950</v>
      </c>
    </row>
    <row r="8" spans="1:5" ht="15.75">
      <c r="A8" s="86"/>
      <c r="B8" s="87" t="s">
        <v>1058</v>
      </c>
      <c r="C8" s="141"/>
      <c r="D8" s="192"/>
      <c r="E8" s="192"/>
    </row>
    <row r="9" spans="1:5" ht="12.75">
      <c r="A9" s="36" t="s">
        <v>1059</v>
      </c>
      <c r="B9" s="36" t="s">
        <v>2460</v>
      </c>
      <c r="C9" s="142">
        <v>15</v>
      </c>
      <c r="E9" s="51">
        <f aca="true" t="shared" si="0" ref="E9:E97">C9*$D$7</f>
        <v>975</v>
      </c>
    </row>
    <row r="10" spans="1:5" ht="12.75">
      <c r="A10" s="36" t="s">
        <v>1059</v>
      </c>
      <c r="B10" s="36" t="s">
        <v>2737</v>
      </c>
      <c r="C10" s="143">
        <v>21</v>
      </c>
      <c r="E10" s="51">
        <f t="shared" si="0"/>
        <v>1365</v>
      </c>
    </row>
    <row r="11" spans="1:5" ht="12.75">
      <c r="A11" s="32" t="s">
        <v>1059</v>
      </c>
      <c r="B11" s="32" t="s">
        <v>2844</v>
      </c>
      <c r="C11" s="143">
        <v>40</v>
      </c>
      <c r="E11" s="51">
        <f t="shared" si="0"/>
        <v>2600</v>
      </c>
    </row>
    <row r="12" spans="1:5" ht="12.75">
      <c r="A12" s="32" t="s">
        <v>1014</v>
      </c>
      <c r="B12" s="32" t="s">
        <v>2036</v>
      </c>
      <c r="C12" s="143">
        <v>4</v>
      </c>
      <c r="E12" s="51">
        <f t="shared" si="0"/>
        <v>260</v>
      </c>
    </row>
    <row r="13" spans="1:5" ht="12.75">
      <c r="A13" s="32" t="s">
        <v>2529</v>
      </c>
      <c r="B13" s="32" t="s">
        <v>2036</v>
      </c>
      <c r="C13" s="143">
        <v>7</v>
      </c>
      <c r="E13" s="51">
        <f t="shared" si="0"/>
        <v>455</v>
      </c>
    </row>
    <row r="14" spans="1:5" ht="12.75">
      <c r="A14" s="32" t="s">
        <v>656</v>
      </c>
      <c r="B14" s="32" t="s">
        <v>655</v>
      </c>
      <c r="C14" s="143">
        <v>50</v>
      </c>
      <c r="E14" s="51">
        <f>C14*$D$7</f>
        <v>3250</v>
      </c>
    </row>
    <row r="15" spans="1:5" ht="12.75">
      <c r="A15" s="36" t="s">
        <v>993</v>
      </c>
      <c r="B15" s="36" t="s">
        <v>110</v>
      </c>
      <c r="C15" s="142">
        <v>37</v>
      </c>
      <c r="E15" s="51">
        <f t="shared" si="0"/>
        <v>2405</v>
      </c>
    </row>
    <row r="16" spans="1:5" ht="12.75">
      <c r="A16" s="36" t="s">
        <v>203</v>
      </c>
      <c r="B16" s="36" t="s">
        <v>1506</v>
      </c>
      <c r="C16" s="142">
        <v>48</v>
      </c>
      <c r="E16" s="51">
        <f t="shared" si="0"/>
        <v>3120</v>
      </c>
    </row>
    <row r="17" spans="1:5" ht="12.75">
      <c r="A17" s="36" t="s">
        <v>1507</v>
      </c>
      <c r="B17" s="36" t="s">
        <v>1191</v>
      </c>
      <c r="C17" s="142">
        <v>65</v>
      </c>
      <c r="E17" s="51">
        <f t="shared" si="0"/>
        <v>4225</v>
      </c>
    </row>
    <row r="18" spans="1:5" ht="12.75">
      <c r="A18" s="36" t="s">
        <v>1192</v>
      </c>
      <c r="B18" s="36" t="s">
        <v>1355</v>
      </c>
      <c r="C18" s="143">
        <v>103</v>
      </c>
      <c r="E18" s="51">
        <f t="shared" si="0"/>
        <v>6695</v>
      </c>
    </row>
    <row r="19" spans="1:5" ht="12.75">
      <c r="A19" s="36" t="s">
        <v>117</v>
      </c>
      <c r="B19" s="36" t="s">
        <v>1721</v>
      </c>
      <c r="C19" s="143">
        <v>324</v>
      </c>
      <c r="E19" s="51">
        <f t="shared" si="0"/>
        <v>21060</v>
      </c>
    </row>
    <row r="20" spans="1:5" ht="12.75">
      <c r="A20" s="36" t="s">
        <v>1722</v>
      </c>
      <c r="B20" s="36" t="s">
        <v>1835</v>
      </c>
      <c r="C20" s="142">
        <v>19</v>
      </c>
      <c r="E20" s="51">
        <f t="shared" si="0"/>
        <v>1235</v>
      </c>
    </row>
    <row r="21" spans="1:5" ht="12.75">
      <c r="A21" s="36" t="s">
        <v>1846</v>
      </c>
      <c r="B21" s="36" t="s">
        <v>1852</v>
      </c>
      <c r="C21" s="142">
        <v>4</v>
      </c>
      <c r="E21" s="51">
        <f t="shared" si="0"/>
        <v>260</v>
      </c>
    </row>
    <row r="22" spans="1:5" ht="12.75">
      <c r="A22" s="32" t="s">
        <v>2788</v>
      </c>
      <c r="B22" s="32" t="s">
        <v>550</v>
      </c>
      <c r="C22" s="216">
        <v>11</v>
      </c>
      <c r="D22" s="137"/>
      <c r="E22" s="51">
        <f t="shared" si="0"/>
        <v>715</v>
      </c>
    </row>
    <row r="23" spans="1:5" ht="12.75">
      <c r="A23" s="32" t="s">
        <v>551</v>
      </c>
      <c r="B23" s="32" t="s">
        <v>1833</v>
      </c>
      <c r="C23" s="216">
        <v>42</v>
      </c>
      <c r="D23" s="137"/>
      <c r="E23" s="51">
        <f>C23*$D$7</f>
        <v>2730</v>
      </c>
    </row>
    <row r="24" spans="1:5" ht="12.75">
      <c r="A24" s="36" t="s">
        <v>1853</v>
      </c>
      <c r="B24" s="36" t="s">
        <v>1062</v>
      </c>
      <c r="C24" s="142">
        <v>39</v>
      </c>
      <c r="E24" s="51">
        <f t="shared" si="0"/>
        <v>2535</v>
      </c>
    </row>
    <row r="25" spans="1:5" ht="15.75">
      <c r="A25" s="48"/>
      <c r="B25" s="49" t="s">
        <v>1403</v>
      </c>
      <c r="C25" s="141"/>
      <c r="D25" s="192"/>
      <c r="E25" s="192"/>
    </row>
    <row r="26" spans="1:5" ht="12.75">
      <c r="A26" s="32" t="s">
        <v>1898</v>
      </c>
      <c r="B26" s="32" t="s">
        <v>975</v>
      </c>
      <c r="C26" s="138">
        <v>720</v>
      </c>
      <c r="D26" s="66"/>
      <c r="E26" s="51">
        <f t="shared" si="0"/>
        <v>46800</v>
      </c>
    </row>
    <row r="27" spans="1:5" ht="12.75">
      <c r="A27" s="32" t="s">
        <v>691</v>
      </c>
      <c r="B27" s="32" t="s">
        <v>1763</v>
      </c>
      <c r="C27" s="138">
        <v>923</v>
      </c>
      <c r="D27" s="57"/>
      <c r="E27" s="51">
        <f t="shared" si="0"/>
        <v>59995</v>
      </c>
    </row>
    <row r="28" spans="1:5" ht="12.75">
      <c r="A28" s="32" t="s">
        <v>2650</v>
      </c>
      <c r="B28" s="32" t="s">
        <v>2653</v>
      </c>
      <c r="C28" s="332">
        <v>83</v>
      </c>
      <c r="D28" s="61"/>
      <c r="E28" s="51">
        <f t="shared" si="0"/>
        <v>5395</v>
      </c>
    </row>
    <row r="29" spans="1:5" ht="12.75">
      <c r="A29" s="32" t="s">
        <v>976</v>
      </c>
      <c r="B29" s="32" t="s">
        <v>977</v>
      </c>
      <c r="C29" s="332">
        <v>206</v>
      </c>
      <c r="E29" s="51">
        <f t="shared" si="0"/>
        <v>13390</v>
      </c>
    </row>
    <row r="30" spans="1:5" ht="12.75">
      <c r="A30" s="32" t="s">
        <v>1824</v>
      </c>
      <c r="B30" s="32" t="s">
        <v>657</v>
      </c>
      <c r="C30" s="332">
        <v>260</v>
      </c>
      <c r="E30" s="51">
        <f t="shared" si="0"/>
        <v>16900</v>
      </c>
    </row>
    <row r="31" spans="1:5" ht="12.75">
      <c r="A31" s="32" t="s">
        <v>2580</v>
      </c>
      <c r="B31" s="32" t="s">
        <v>563</v>
      </c>
      <c r="C31" s="332">
        <v>133</v>
      </c>
      <c r="D31" s="61"/>
      <c r="E31" s="51">
        <f t="shared" si="0"/>
        <v>8645</v>
      </c>
    </row>
    <row r="32" spans="1:5" ht="12.75">
      <c r="A32" s="32" t="s">
        <v>243</v>
      </c>
      <c r="B32" s="32" t="s">
        <v>2522</v>
      </c>
      <c r="C32" s="332">
        <v>311</v>
      </c>
      <c r="D32" s="61"/>
      <c r="E32" s="51">
        <f t="shared" si="0"/>
        <v>20215</v>
      </c>
    </row>
    <row r="33" spans="1:5" ht="12.75">
      <c r="A33" s="32" t="s">
        <v>2784</v>
      </c>
      <c r="B33" s="32" t="s">
        <v>218</v>
      </c>
      <c r="C33" s="332">
        <v>155</v>
      </c>
      <c r="D33" s="57"/>
      <c r="E33" s="51">
        <f t="shared" si="0"/>
        <v>10075</v>
      </c>
    </row>
    <row r="34" spans="1:5" ht="12.75">
      <c r="A34" s="36" t="s">
        <v>1632</v>
      </c>
      <c r="B34" s="36" t="s">
        <v>531</v>
      </c>
      <c r="C34" s="332">
        <v>29</v>
      </c>
      <c r="D34" s="61"/>
      <c r="E34" s="51">
        <f t="shared" si="0"/>
        <v>1885</v>
      </c>
    </row>
    <row r="35" spans="1:5" ht="15.75">
      <c r="A35" s="48"/>
      <c r="B35" s="49" t="s">
        <v>2011</v>
      </c>
      <c r="C35" s="141"/>
      <c r="D35" s="192"/>
      <c r="E35" s="192"/>
    </row>
    <row r="36" spans="1:5" ht="12.75">
      <c r="A36" s="32" t="s">
        <v>2012</v>
      </c>
      <c r="B36" s="32" t="s">
        <v>2013</v>
      </c>
      <c r="C36" s="138">
        <v>330</v>
      </c>
      <c r="D36" s="66"/>
      <c r="E36" s="51">
        <f>C36*$D$7</f>
        <v>21450</v>
      </c>
    </row>
    <row r="37" spans="1:5" ht="12.75">
      <c r="A37" s="32" t="s">
        <v>2014</v>
      </c>
      <c r="B37" s="32" t="s">
        <v>2015</v>
      </c>
      <c r="C37" s="138">
        <v>115</v>
      </c>
      <c r="D37" s="57"/>
      <c r="E37" s="51">
        <f>C37*$D$7</f>
        <v>7475</v>
      </c>
    </row>
    <row r="38" spans="1:5" ht="12.75">
      <c r="A38" s="32" t="s">
        <v>2016</v>
      </c>
      <c r="B38" s="32" t="s">
        <v>2017</v>
      </c>
      <c r="C38" s="332">
        <v>95</v>
      </c>
      <c r="D38" s="61"/>
      <c r="E38" s="51">
        <f>C38*$D$7</f>
        <v>6175</v>
      </c>
    </row>
    <row r="39" spans="1:5" ht="12.75">
      <c r="A39" s="32" t="s">
        <v>2018</v>
      </c>
      <c r="B39" s="32" t="s">
        <v>2019</v>
      </c>
      <c r="C39" s="332">
        <v>85</v>
      </c>
      <c r="E39" s="51">
        <f>C39*$D$7</f>
        <v>5525</v>
      </c>
    </row>
    <row r="40" spans="1:3" ht="12.75">
      <c r="A40" s="32"/>
      <c r="B40" s="32"/>
      <c r="C40" s="332"/>
    </row>
    <row r="41" spans="1:4" ht="12.75">
      <c r="A41" s="32"/>
      <c r="B41" s="32"/>
      <c r="C41" s="332"/>
      <c r="D41" s="61"/>
    </row>
    <row r="42" spans="1:4" ht="12.75">
      <c r="A42" s="32"/>
      <c r="B42" s="32"/>
      <c r="C42" s="332"/>
      <c r="D42" s="61"/>
    </row>
    <row r="43" spans="1:4" ht="12.75">
      <c r="A43" s="32"/>
      <c r="B43" s="32"/>
      <c r="C43" s="332"/>
      <c r="D43" s="57"/>
    </row>
    <row r="44" spans="1:4" ht="12.75">
      <c r="A44" s="36"/>
      <c r="B44" s="36"/>
      <c r="C44" s="332"/>
      <c r="D44" s="61"/>
    </row>
    <row r="45" spans="1:5" ht="15.75">
      <c r="A45" s="34"/>
      <c r="B45" s="49" t="s">
        <v>1659</v>
      </c>
      <c r="C45" s="144"/>
      <c r="D45" s="192"/>
      <c r="E45" s="192"/>
    </row>
    <row r="46" spans="1:5" ht="12.75">
      <c r="A46" s="32" t="s">
        <v>1660</v>
      </c>
      <c r="B46" s="32" t="s">
        <v>1781</v>
      </c>
      <c r="C46" s="138">
        <v>90</v>
      </c>
      <c r="E46" s="51">
        <f t="shared" si="0"/>
        <v>5850</v>
      </c>
    </row>
    <row r="47" spans="1:5" ht="12.75">
      <c r="A47" s="32" t="s">
        <v>1782</v>
      </c>
      <c r="B47" s="32" t="s">
        <v>2426</v>
      </c>
      <c r="C47" s="138">
        <v>128</v>
      </c>
      <c r="E47" s="51">
        <f t="shared" si="0"/>
        <v>8320</v>
      </c>
    </row>
    <row r="48" spans="1:5" ht="12.75">
      <c r="A48" s="32" t="s">
        <v>2427</v>
      </c>
      <c r="B48" s="32" t="s">
        <v>2428</v>
      </c>
      <c r="C48" s="138">
        <v>94</v>
      </c>
      <c r="E48" s="51">
        <f t="shared" si="0"/>
        <v>6110</v>
      </c>
    </row>
    <row r="49" spans="1:5" ht="15.75">
      <c r="A49" s="34"/>
      <c r="B49" s="35" t="s">
        <v>402</v>
      </c>
      <c r="C49" s="145"/>
      <c r="D49" s="192"/>
      <c r="E49" s="192"/>
    </row>
    <row r="50" spans="1:5" ht="12.75">
      <c r="A50" s="32" t="s">
        <v>1537</v>
      </c>
      <c r="B50" s="39" t="s">
        <v>2640</v>
      </c>
      <c r="C50" s="182">
        <v>70</v>
      </c>
      <c r="D50" s="61"/>
      <c r="E50" s="51">
        <f t="shared" si="0"/>
        <v>4550</v>
      </c>
    </row>
    <row r="51" spans="1:5" ht="12.75">
      <c r="A51" s="32" t="s">
        <v>1037</v>
      </c>
      <c r="B51" s="32" t="s">
        <v>1836</v>
      </c>
      <c r="C51" s="159">
        <v>58</v>
      </c>
      <c r="D51" s="137"/>
      <c r="E51" s="51">
        <f t="shared" si="0"/>
        <v>3770</v>
      </c>
    </row>
    <row r="52" spans="1:5" ht="12.75">
      <c r="A52" s="32" t="s">
        <v>772</v>
      </c>
      <c r="B52" s="32" t="s">
        <v>27</v>
      </c>
      <c r="C52" s="143">
        <v>38</v>
      </c>
      <c r="E52" s="51">
        <f t="shared" si="0"/>
        <v>2470</v>
      </c>
    </row>
    <row r="53" spans="1:5" ht="12.75">
      <c r="A53" s="32" t="s">
        <v>588</v>
      </c>
      <c r="B53" s="39" t="s">
        <v>1096</v>
      </c>
      <c r="C53" s="138">
        <v>78</v>
      </c>
      <c r="E53" s="51">
        <f t="shared" si="0"/>
        <v>5070</v>
      </c>
    </row>
    <row r="54" spans="1:5" ht="12.75">
      <c r="A54" s="32" t="s">
        <v>50</v>
      </c>
      <c r="B54" s="39" t="s">
        <v>2095</v>
      </c>
      <c r="C54" s="138">
        <v>64</v>
      </c>
      <c r="E54" s="51">
        <f t="shared" si="0"/>
        <v>4160</v>
      </c>
    </row>
    <row r="55" spans="1:5" ht="12.75">
      <c r="A55" s="32" t="s">
        <v>1574</v>
      </c>
      <c r="B55" s="39" t="s">
        <v>1575</v>
      </c>
      <c r="C55" s="138">
        <v>78</v>
      </c>
      <c r="D55" s="61"/>
      <c r="E55" s="51">
        <f t="shared" si="0"/>
        <v>5070</v>
      </c>
    </row>
    <row r="56" spans="1:5" ht="12.75">
      <c r="A56" s="32" t="s">
        <v>1761</v>
      </c>
      <c r="B56" s="39" t="s">
        <v>2833</v>
      </c>
      <c r="C56" s="138">
        <v>32</v>
      </c>
      <c r="E56" s="51">
        <f t="shared" si="0"/>
        <v>2080</v>
      </c>
    </row>
    <row r="57" spans="1:5" ht="15">
      <c r="A57" s="308"/>
      <c r="B57" s="311" t="s">
        <v>1929</v>
      </c>
      <c r="C57" s="146"/>
      <c r="D57" s="192"/>
      <c r="E57" s="192"/>
    </row>
    <row r="58" spans="1:5" ht="12.75">
      <c r="A58" s="309" t="s">
        <v>1930</v>
      </c>
      <c r="B58" s="232" t="s">
        <v>495</v>
      </c>
      <c r="C58" s="138">
        <v>660</v>
      </c>
      <c r="E58" s="51">
        <f t="shared" si="0"/>
        <v>42900</v>
      </c>
    </row>
    <row r="59" spans="1:5" ht="12.75">
      <c r="A59" s="309" t="s">
        <v>496</v>
      </c>
      <c r="B59" s="232" t="s">
        <v>1382</v>
      </c>
      <c r="C59" s="29">
        <v>720</v>
      </c>
      <c r="E59" s="51">
        <f t="shared" si="0"/>
        <v>46800</v>
      </c>
    </row>
    <row r="60" spans="1:5" ht="12.75">
      <c r="A60" s="309" t="s">
        <v>497</v>
      </c>
      <c r="B60" s="310" t="s">
        <v>498</v>
      </c>
      <c r="C60" s="29">
        <v>38</v>
      </c>
      <c r="E60" s="51">
        <f t="shared" si="0"/>
        <v>2470</v>
      </c>
    </row>
    <row r="61" spans="1:5" ht="12.75">
      <c r="A61" s="309" t="s">
        <v>499</v>
      </c>
      <c r="B61" s="232" t="s">
        <v>1071</v>
      </c>
      <c r="C61" s="29">
        <v>328</v>
      </c>
      <c r="E61" s="51">
        <f t="shared" si="0"/>
        <v>21320</v>
      </c>
    </row>
    <row r="62" spans="1:5" ht="12.75">
      <c r="A62" s="309" t="s">
        <v>500</v>
      </c>
      <c r="B62" s="232" t="s">
        <v>1074</v>
      </c>
      <c r="C62" s="29">
        <v>656</v>
      </c>
      <c r="E62" s="51">
        <f t="shared" si="0"/>
        <v>42640</v>
      </c>
    </row>
    <row r="63" spans="1:5" ht="12.75">
      <c r="A63" s="309" t="s">
        <v>501</v>
      </c>
      <c r="B63" s="232" t="s">
        <v>1076</v>
      </c>
      <c r="C63" s="29">
        <v>1323</v>
      </c>
      <c r="E63" s="51">
        <f t="shared" si="0"/>
        <v>85995</v>
      </c>
    </row>
    <row r="64" spans="1:5" ht="12.75">
      <c r="A64" s="309" t="s">
        <v>502</v>
      </c>
      <c r="B64" s="310" t="s">
        <v>1652</v>
      </c>
      <c r="C64" s="29">
        <v>260</v>
      </c>
      <c r="E64" s="51">
        <f t="shared" si="0"/>
        <v>16900</v>
      </c>
    </row>
    <row r="65" spans="1:5" ht="12.75">
      <c r="A65" s="309" t="s">
        <v>548</v>
      </c>
      <c r="B65" s="310" t="s">
        <v>2759</v>
      </c>
      <c r="C65" s="29">
        <v>978</v>
      </c>
      <c r="E65" s="51">
        <f t="shared" si="0"/>
        <v>63570</v>
      </c>
    </row>
    <row r="66" spans="1:5" ht="12.75">
      <c r="A66" s="309" t="s">
        <v>2760</v>
      </c>
      <c r="B66" s="310" t="s">
        <v>2761</v>
      </c>
      <c r="C66" s="29">
        <v>1702</v>
      </c>
      <c r="E66" s="51">
        <f t="shared" si="0"/>
        <v>110630</v>
      </c>
    </row>
    <row r="67" spans="1:5" ht="12.75">
      <c r="A67" s="309" t="s">
        <v>2762</v>
      </c>
      <c r="B67" s="232" t="s">
        <v>2763</v>
      </c>
      <c r="C67" s="29">
        <v>120</v>
      </c>
      <c r="E67" s="51">
        <f t="shared" si="0"/>
        <v>7800</v>
      </c>
    </row>
    <row r="68" spans="1:5" ht="12.75">
      <c r="A68" s="309" t="s">
        <v>2764</v>
      </c>
      <c r="B68" s="232" t="s">
        <v>2770</v>
      </c>
      <c r="C68" s="29">
        <v>155</v>
      </c>
      <c r="E68" s="51">
        <f t="shared" si="0"/>
        <v>10075</v>
      </c>
    </row>
    <row r="69" spans="1:5" ht="12.75">
      <c r="A69" s="309" t="s">
        <v>1672</v>
      </c>
      <c r="B69" s="232" t="s">
        <v>1673</v>
      </c>
      <c r="C69" s="29">
        <v>730</v>
      </c>
      <c r="E69" s="51">
        <f t="shared" si="0"/>
        <v>47450</v>
      </c>
    </row>
    <row r="70" spans="1:5" ht="12.75">
      <c r="A70" s="309" t="s">
        <v>1735</v>
      </c>
      <c r="B70" s="232" t="s">
        <v>1736</v>
      </c>
      <c r="C70" s="29">
        <v>150</v>
      </c>
      <c r="E70" s="51">
        <f t="shared" si="0"/>
        <v>9750</v>
      </c>
    </row>
    <row r="71" spans="1:5" ht="12.75">
      <c r="A71" s="309" t="s">
        <v>1737</v>
      </c>
      <c r="B71" s="232" t="s">
        <v>1662</v>
      </c>
      <c r="C71" s="29">
        <v>98</v>
      </c>
      <c r="E71" s="51">
        <f t="shared" si="0"/>
        <v>6370</v>
      </c>
    </row>
    <row r="72" spans="1:5" ht="12.75">
      <c r="A72" s="309" t="s">
        <v>1663</v>
      </c>
      <c r="B72" s="232" t="s">
        <v>1664</v>
      </c>
      <c r="C72" s="29">
        <v>270</v>
      </c>
      <c r="E72" s="51">
        <f t="shared" si="0"/>
        <v>17550</v>
      </c>
    </row>
    <row r="73" spans="1:5" ht="12.75">
      <c r="A73" s="309" t="s">
        <v>1665</v>
      </c>
      <c r="B73" s="232" t="s">
        <v>1666</v>
      </c>
      <c r="C73" s="29">
        <v>150</v>
      </c>
      <c r="E73" s="51">
        <f t="shared" si="0"/>
        <v>9750</v>
      </c>
    </row>
    <row r="74" spans="1:5" ht="12.75">
      <c r="A74" s="309" t="s">
        <v>1667</v>
      </c>
      <c r="B74" s="232" t="s">
        <v>1643</v>
      </c>
      <c r="C74" s="29">
        <v>225</v>
      </c>
      <c r="E74" s="51">
        <f t="shared" si="0"/>
        <v>14625</v>
      </c>
    </row>
    <row r="75" spans="1:5" ht="12.75">
      <c r="A75" s="309" t="s">
        <v>1290</v>
      </c>
      <c r="B75" s="232" t="s">
        <v>790</v>
      </c>
      <c r="C75" s="29">
        <v>450</v>
      </c>
      <c r="E75" s="51">
        <f>C75*$D$7</f>
        <v>29250</v>
      </c>
    </row>
    <row r="76" spans="1:5" ht="15.75">
      <c r="A76" s="34"/>
      <c r="B76" s="35" t="s">
        <v>564</v>
      </c>
      <c r="C76" s="146"/>
      <c r="D76" s="192"/>
      <c r="E76" s="192"/>
    </row>
    <row r="77" spans="1:5" ht="12.75">
      <c r="A77" s="32" t="s">
        <v>621</v>
      </c>
      <c r="B77" s="32" t="s">
        <v>1238</v>
      </c>
      <c r="C77" s="182">
        <v>830</v>
      </c>
      <c r="D77" s="163"/>
      <c r="E77" s="51">
        <f t="shared" si="0"/>
        <v>53950</v>
      </c>
    </row>
    <row r="78" spans="1:5" ht="12.75">
      <c r="A78" s="32" t="s">
        <v>1239</v>
      </c>
      <c r="B78" s="32" t="s">
        <v>507</v>
      </c>
      <c r="C78" s="182">
        <v>1460</v>
      </c>
      <c r="D78" s="163"/>
      <c r="E78" s="51">
        <f t="shared" si="0"/>
        <v>94900</v>
      </c>
    </row>
    <row r="79" spans="1:5" ht="12.75">
      <c r="A79" s="32" t="s">
        <v>223</v>
      </c>
      <c r="B79" s="32" t="s">
        <v>742</v>
      </c>
      <c r="C79" s="176">
        <v>2830</v>
      </c>
      <c r="D79" s="135"/>
      <c r="E79" s="51">
        <f t="shared" si="0"/>
        <v>183950</v>
      </c>
    </row>
    <row r="80" spans="1:5" ht="12.75">
      <c r="A80" s="32" t="s">
        <v>2573</v>
      </c>
      <c r="B80" s="32" t="s">
        <v>2362</v>
      </c>
      <c r="C80" s="29">
        <v>2150</v>
      </c>
      <c r="D80" s="135"/>
      <c r="E80" s="51">
        <f t="shared" si="0"/>
        <v>139750</v>
      </c>
    </row>
    <row r="81" spans="1:5" ht="12.75">
      <c r="A81" s="32" t="s">
        <v>735</v>
      </c>
      <c r="B81" s="32" t="s">
        <v>2362</v>
      </c>
      <c r="C81" s="29">
        <v>663</v>
      </c>
      <c r="D81" s="163"/>
      <c r="E81" s="51">
        <f t="shared" si="0"/>
        <v>43095</v>
      </c>
    </row>
    <row r="82" spans="1:5" ht="12.75">
      <c r="A82" s="32" t="s">
        <v>2822</v>
      </c>
      <c r="B82" s="32" t="s">
        <v>545</v>
      </c>
      <c r="C82" s="29">
        <v>260</v>
      </c>
      <c r="D82" s="163"/>
      <c r="E82" s="51">
        <f t="shared" si="0"/>
        <v>16900</v>
      </c>
    </row>
    <row r="83" spans="1:5" ht="12.75">
      <c r="A83" s="32" t="s">
        <v>546</v>
      </c>
      <c r="B83" s="32" t="s">
        <v>547</v>
      </c>
      <c r="C83" s="29">
        <v>1080</v>
      </c>
      <c r="D83" s="163"/>
      <c r="E83" s="51">
        <f t="shared" si="0"/>
        <v>70200</v>
      </c>
    </row>
    <row r="84" spans="1:5" ht="12.75">
      <c r="A84" s="32" t="s">
        <v>2693</v>
      </c>
      <c r="B84" s="32" t="s">
        <v>109</v>
      </c>
      <c r="C84" s="29">
        <v>218</v>
      </c>
      <c r="D84" s="163"/>
      <c r="E84" s="51">
        <f t="shared" si="0"/>
        <v>14170</v>
      </c>
    </row>
    <row r="85" spans="1:5" ht="12.75">
      <c r="A85" s="232" t="s">
        <v>189</v>
      </c>
      <c r="B85" s="232" t="s">
        <v>190</v>
      </c>
      <c r="C85" s="29">
        <v>70</v>
      </c>
      <c r="D85" s="135"/>
      <c r="E85" s="51">
        <f t="shared" si="0"/>
        <v>4550</v>
      </c>
    </row>
    <row r="86" spans="1:5" ht="12.75">
      <c r="A86" s="232" t="s">
        <v>191</v>
      </c>
      <c r="B86" s="232" t="s">
        <v>192</v>
      </c>
      <c r="C86" s="29">
        <v>515</v>
      </c>
      <c r="D86" s="135"/>
      <c r="E86" s="51">
        <f t="shared" si="0"/>
        <v>33475</v>
      </c>
    </row>
    <row r="87" spans="1:5" ht="12.75">
      <c r="A87" s="232" t="s">
        <v>193</v>
      </c>
      <c r="B87" s="232" t="s">
        <v>194</v>
      </c>
      <c r="C87" s="29">
        <v>15</v>
      </c>
      <c r="D87" s="135"/>
      <c r="E87" s="51">
        <f t="shared" si="0"/>
        <v>975</v>
      </c>
    </row>
    <row r="88" spans="1:5" ht="12.75">
      <c r="A88" s="232" t="s">
        <v>195</v>
      </c>
      <c r="B88" s="232" t="s">
        <v>1954</v>
      </c>
      <c r="C88" s="29">
        <v>96</v>
      </c>
      <c r="D88" s="135"/>
      <c r="E88" s="51">
        <f t="shared" si="0"/>
        <v>6240</v>
      </c>
    </row>
    <row r="89" spans="1:5" ht="12.75">
      <c r="A89" s="232" t="s">
        <v>1955</v>
      </c>
      <c r="B89" s="232" t="s">
        <v>1956</v>
      </c>
      <c r="C89" s="29">
        <v>22</v>
      </c>
      <c r="D89" s="135"/>
      <c r="E89" s="51">
        <f t="shared" si="0"/>
        <v>1430</v>
      </c>
    </row>
    <row r="90" spans="1:5" ht="12.75">
      <c r="A90" s="232" t="s">
        <v>1957</v>
      </c>
      <c r="B90" s="232" t="s">
        <v>1958</v>
      </c>
      <c r="C90" s="29">
        <v>317</v>
      </c>
      <c r="D90" s="135"/>
      <c r="E90" s="51">
        <f t="shared" si="0"/>
        <v>20605</v>
      </c>
    </row>
    <row r="91" spans="1:5" ht="12.75">
      <c r="A91" s="232" t="s">
        <v>2169</v>
      </c>
      <c r="B91" s="232" t="s">
        <v>2170</v>
      </c>
      <c r="C91" s="29">
        <v>329</v>
      </c>
      <c r="D91" s="135"/>
      <c r="E91" s="51">
        <f t="shared" si="0"/>
        <v>21385</v>
      </c>
    </row>
    <row r="92" spans="1:5" ht="12.75">
      <c r="A92" s="230" t="s">
        <v>2171</v>
      </c>
      <c r="B92" s="230" t="s">
        <v>2172</v>
      </c>
      <c r="C92" s="29">
        <v>996</v>
      </c>
      <c r="D92" s="135"/>
      <c r="E92" s="51">
        <f t="shared" si="0"/>
        <v>64740</v>
      </c>
    </row>
    <row r="93" spans="1:5" ht="15.75">
      <c r="A93" s="34"/>
      <c r="B93" s="35" t="s">
        <v>2800</v>
      </c>
      <c r="C93" s="34"/>
      <c r="D93" s="192"/>
      <c r="E93" s="192"/>
    </row>
    <row r="94" spans="1:5" ht="12.75">
      <c r="A94" s="32" t="s">
        <v>2801</v>
      </c>
      <c r="B94" s="32" t="s">
        <v>2390</v>
      </c>
      <c r="C94" s="182">
        <v>1115</v>
      </c>
      <c r="D94" s="135"/>
      <c r="E94" s="51">
        <f t="shared" si="0"/>
        <v>72475</v>
      </c>
    </row>
    <row r="95" spans="1:5" ht="12" customHeight="1">
      <c r="A95" s="32" t="s">
        <v>332</v>
      </c>
      <c r="B95" s="32" t="s">
        <v>860</v>
      </c>
      <c r="C95" s="29">
        <v>650</v>
      </c>
      <c r="D95" s="135"/>
      <c r="E95" s="51">
        <f t="shared" si="0"/>
        <v>42250</v>
      </c>
    </row>
    <row r="96" spans="1:5" ht="12.75">
      <c r="A96" s="32" t="s">
        <v>861</v>
      </c>
      <c r="B96" s="32" t="s">
        <v>622</v>
      </c>
      <c r="C96" s="29">
        <v>350</v>
      </c>
      <c r="D96" s="135"/>
      <c r="E96" s="51">
        <f t="shared" si="0"/>
        <v>22750</v>
      </c>
    </row>
    <row r="97" spans="1:5" ht="12.75">
      <c r="A97" s="32" t="s">
        <v>2654</v>
      </c>
      <c r="B97" s="32" t="s">
        <v>1135</v>
      </c>
      <c r="C97" s="29">
        <v>365</v>
      </c>
      <c r="D97" s="135"/>
      <c r="E97" s="51">
        <f t="shared" si="0"/>
        <v>23725</v>
      </c>
    </row>
    <row r="98" spans="1:5" ht="15.75">
      <c r="A98" s="34"/>
      <c r="B98" s="35" t="s">
        <v>334</v>
      </c>
      <c r="C98" s="134"/>
      <c r="D98" s="134"/>
      <c r="E98" s="192"/>
    </row>
    <row r="99" spans="1:5" ht="12.75">
      <c r="A99" s="320" t="s">
        <v>1591</v>
      </c>
      <c r="B99" s="320" t="s">
        <v>1592</v>
      </c>
      <c r="C99" s="321"/>
      <c r="D99" s="319"/>
      <c r="E99" s="319"/>
    </row>
    <row r="100" spans="1:5" ht="12.75">
      <c r="A100" s="320" t="s">
        <v>1593</v>
      </c>
      <c r="B100" s="320" t="s">
        <v>1650</v>
      </c>
      <c r="C100" s="321"/>
      <c r="D100" s="319"/>
      <c r="E100" s="319"/>
    </row>
    <row r="101" spans="1:5" ht="12.75">
      <c r="A101" s="320" t="s">
        <v>1651</v>
      </c>
      <c r="B101" s="320" t="s">
        <v>1714</v>
      </c>
      <c r="C101" s="321"/>
      <c r="D101" s="319"/>
      <c r="E101" s="319"/>
    </row>
    <row r="102" spans="1:5" ht="12.75">
      <c r="A102" s="320" t="s">
        <v>1715</v>
      </c>
      <c r="B102" s="320" t="s">
        <v>1716</v>
      </c>
      <c r="C102" s="321"/>
      <c r="D102" s="319"/>
      <c r="E102" s="319"/>
    </row>
    <row r="103" spans="1:5" ht="12.75">
      <c r="A103" s="320" t="s">
        <v>1717</v>
      </c>
      <c r="B103" s="320" t="s">
        <v>1718</v>
      </c>
      <c r="C103" s="321"/>
      <c r="D103" s="319"/>
      <c r="E103" s="319"/>
    </row>
    <row r="104" spans="1:5" ht="12.75" customHeight="1">
      <c r="A104" s="320" t="s">
        <v>1719</v>
      </c>
      <c r="B104" s="320" t="s">
        <v>1720</v>
      </c>
      <c r="C104" s="321"/>
      <c r="D104" s="319"/>
      <c r="E104" s="319"/>
    </row>
    <row r="105" spans="1:5" ht="12.75">
      <c r="A105" s="320" t="s">
        <v>2008</v>
      </c>
      <c r="B105" s="320" t="s">
        <v>650</v>
      </c>
      <c r="C105" s="321"/>
      <c r="D105" s="319"/>
      <c r="E105" s="319"/>
    </row>
    <row r="106" spans="1:5" ht="12.75" customHeight="1">
      <c r="A106" s="320" t="s">
        <v>651</v>
      </c>
      <c r="B106" s="320" t="s">
        <v>652</v>
      </c>
      <c r="C106" s="321"/>
      <c r="D106" s="319"/>
      <c r="E106" s="319"/>
    </row>
    <row r="107" spans="1:5" ht="12.75">
      <c r="A107" s="320" t="s">
        <v>653</v>
      </c>
      <c r="B107" s="320" t="s">
        <v>1993</v>
      </c>
      <c r="C107" s="321"/>
      <c r="D107" s="319"/>
      <c r="E107" s="319"/>
    </row>
    <row r="108" spans="1:5" ht="12.75">
      <c r="A108" s="320" t="s">
        <v>1994</v>
      </c>
      <c r="B108" s="320" t="s">
        <v>429</v>
      </c>
      <c r="C108" s="321"/>
      <c r="D108" s="319"/>
      <c r="E108" s="319"/>
    </row>
    <row r="109" spans="1:5" ht="12.75">
      <c r="A109" s="320" t="s">
        <v>430</v>
      </c>
      <c r="B109" s="320" t="s">
        <v>431</v>
      </c>
      <c r="C109" s="321"/>
      <c r="D109" s="319"/>
      <c r="E109" s="319"/>
    </row>
    <row r="110" spans="1:5" ht="12.75">
      <c r="A110" s="320" t="s">
        <v>432</v>
      </c>
      <c r="B110" s="320" t="s">
        <v>2570</v>
      </c>
      <c r="C110" s="321"/>
      <c r="D110" s="319"/>
      <c r="E110" s="319"/>
    </row>
    <row r="111" spans="1:5" ht="12.75">
      <c r="A111" s="320" t="s">
        <v>2571</v>
      </c>
      <c r="B111" s="320" t="s">
        <v>2495</v>
      </c>
      <c r="C111" s="321"/>
      <c r="D111" s="319"/>
      <c r="E111" s="319"/>
    </row>
    <row r="112" spans="1:5" ht="12.75">
      <c r="A112" s="320" t="s">
        <v>960</v>
      </c>
      <c r="B112" s="320" t="s">
        <v>1843</v>
      </c>
      <c r="C112" s="321"/>
      <c r="D112" s="319"/>
      <c r="E112" s="319"/>
    </row>
    <row r="113" spans="1:5" ht="15.75">
      <c r="A113" s="34"/>
      <c r="B113" s="35" t="s">
        <v>919</v>
      </c>
      <c r="C113" s="147"/>
      <c r="D113" s="192"/>
      <c r="E113" s="192"/>
    </row>
    <row r="114" spans="1:5" ht="12.75">
      <c r="A114" s="32" t="s">
        <v>508</v>
      </c>
      <c r="B114" s="32" t="s">
        <v>2253</v>
      </c>
      <c r="C114" s="29">
        <v>899</v>
      </c>
      <c r="E114" s="51">
        <f aca="true" t="shared" si="1" ref="E114:E192">C114*$D$7</f>
        <v>58435</v>
      </c>
    </row>
    <row r="115" spans="1:5" ht="12.75">
      <c r="A115" s="32" t="s">
        <v>2254</v>
      </c>
      <c r="B115" s="32" t="s">
        <v>1165</v>
      </c>
      <c r="C115" s="29">
        <v>533</v>
      </c>
      <c r="E115" s="51">
        <f t="shared" si="1"/>
        <v>34645</v>
      </c>
    </row>
    <row r="116" spans="1:5" ht="12.75">
      <c r="A116" s="32" t="s">
        <v>1166</v>
      </c>
      <c r="B116" s="32" t="s">
        <v>1178</v>
      </c>
      <c r="C116" s="29">
        <v>773</v>
      </c>
      <c r="E116" s="51">
        <f t="shared" si="1"/>
        <v>50245</v>
      </c>
    </row>
    <row r="117" spans="1:5" ht="12.75">
      <c r="A117" s="32" t="s">
        <v>2022</v>
      </c>
      <c r="B117" s="32" t="s">
        <v>330</v>
      </c>
      <c r="C117" s="29">
        <v>999</v>
      </c>
      <c r="D117" s="61"/>
      <c r="E117" s="173">
        <f t="shared" si="1"/>
        <v>64935</v>
      </c>
    </row>
    <row r="118" spans="1:5" ht="12.75">
      <c r="A118" s="32" t="s">
        <v>2585</v>
      </c>
      <c r="B118" s="32" t="s">
        <v>2125</v>
      </c>
      <c r="C118" s="29">
        <v>416</v>
      </c>
      <c r="D118" s="137"/>
      <c r="E118" s="175">
        <f t="shared" si="1"/>
        <v>27040</v>
      </c>
    </row>
    <row r="119" spans="1:5" ht="12.75">
      <c r="A119" s="32" t="s">
        <v>1018</v>
      </c>
      <c r="B119" s="32" t="s">
        <v>1543</v>
      </c>
      <c r="C119" s="29">
        <v>366</v>
      </c>
      <c r="D119" s="137"/>
      <c r="E119" s="175">
        <f t="shared" si="1"/>
        <v>23790</v>
      </c>
    </row>
    <row r="120" spans="1:5" ht="12.75">
      <c r="A120" s="32" t="s">
        <v>2272</v>
      </c>
      <c r="B120" s="32" t="s">
        <v>1525</v>
      </c>
      <c r="C120" s="29">
        <v>1660</v>
      </c>
      <c r="D120" s="135"/>
      <c r="E120" s="51">
        <f>C120*$D$7</f>
        <v>107900</v>
      </c>
    </row>
    <row r="121" spans="1:5" ht="12.75">
      <c r="A121" s="32" t="s">
        <v>509</v>
      </c>
      <c r="B121" s="32" t="s">
        <v>510</v>
      </c>
      <c r="C121" s="29">
        <v>56</v>
      </c>
      <c r="D121" s="137"/>
      <c r="E121" s="175">
        <f t="shared" si="1"/>
        <v>3640</v>
      </c>
    </row>
    <row r="122" spans="1:5" ht="12.75">
      <c r="A122" s="232" t="s">
        <v>2257</v>
      </c>
      <c r="B122" s="232" t="s">
        <v>1299</v>
      </c>
      <c r="C122" s="29">
        <v>99</v>
      </c>
      <c r="D122" s="137"/>
      <c r="E122" s="175">
        <f t="shared" si="1"/>
        <v>6435</v>
      </c>
    </row>
    <row r="123" spans="1:5" ht="12.75">
      <c r="A123" s="232" t="s">
        <v>1300</v>
      </c>
      <c r="B123" s="232" t="s">
        <v>1164</v>
      </c>
      <c r="C123" s="29">
        <v>153</v>
      </c>
      <c r="D123" s="61"/>
      <c r="E123" s="206">
        <f t="shared" si="1"/>
        <v>9945</v>
      </c>
    </row>
    <row r="124" spans="1:5" ht="12.75">
      <c r="A124" s="232" t="s">
        <v>2031</v>
      </c>
      <c r="B124" s="232" t="s">
        <v>2487</v>
      </c>
      <c r="C124" s="29">
        <v>340</v>
      </c>
      <c r="D124" s="57"/>
      <c r="E124" s="51">
        <f t="shared" si="1"/>
        <v>22100</v>
      </c>
    </row>
    <row r="125" spans="1:5" ht="12.75">
      <c r="A125" s="32" t="s">
        <v>43</v>
      </c>
      <c r="B125" s="32" t="s">
        <v>2505</v>
      </c>
      <c r="C125" s="29">
        <v>224</v>
      </c>
      <c r="D125" s="61"/>
      <c r="E125" s="51">
        <f t="shared" si="1"/>
        <v>14560</v>
      </c>
    </row>
    <row r="126" spans="1:5" ht="12.75">
      <c r="A126" s="32" t="s">
        <v>1703</v>
      </c>
      <c r="B126" s="32" t="s">
        <v>969</v>
      </c>
      <c r="C126" s="29">
        <v>135</v>
      </c>
      <c r="D126" s="61"/>
      <c r="E126" s="51">
        <f t="shared" si="1"/>
        <v>8775</v>
      </c>
    </row>
    <row r="127" spans="1:5" ht="12.75">
      <c r="A127" s="32" t="s">
        <v>900</v>
      </c>
      <c r="B127" s="32" t="s">
        <v>831</v>
      </c>
      <c r="C127" s="29">
        <v>730</v>
      </c>
      <c r="D127" s="61"/>
      <c r="E127" s="51">
        <f t="shared" si="1"/>
        <v>47450</v>
      </c>
    </row>
    <row r="128" spans="1:5" ht="12.75">
      <c r="A128" s="32" t="s">
        <v>832</v>
      </c>
      <c r="B128" s="32" t="s">
        <v>2810</v>
      </c>
      <c r="C128" s="29">
        <v>227</v>
      </c>
      <c r="D128" s="61"/>
      <c r="E128" s="51">
        <f t="shared" si="1"/>
        <v>14755</v>
      </c>
    </row>
    <row r="129" spans="1:5" ht="12.75">
      <c r="A129" s="32" t="s">
        <v>1122</v>
      </c>
      <c r="B129" s="32" t="s">
        <v>2647</v>
      </c>
      <c r="C129" s="29">
        <v>363</v>
      </c>
      <c r="D129" s="61"/>
      <c r="E129" s="51">
        <f t="shared" si="1"/>
        <v>23595</v>
      </c>
    </row>
    <row r="130" spans="1:5" ht="12.75">
      <c r="A130" s="32" t="s">
        <v>506</v>
      </c>
      <c r="B130" s="32" t="s">
        <v>542</v>
      </c>
      <c r="C130" s="29">
        <v>240</v>
      </c>
      <c r="D130" s="61"/>
      <c r="E130" s="51">
        <f t="shared" si="1"/>
        <v>15600</v>
      </c>
    </row>
    <row r="131" spans="1:5" ht="12.75">
      <c r="A131" s="32" t="s">
        <v>1572</v>
      </c>
      <c r="B131" s="32" t="s">
        <v>90</v>
      </c>
      <c r="C131" s="29">
        <v>360</v>
      </c>
      <c r="D131" s="61"/>
      <c r="E131" s="51">
        <f t="shared" si="1"/>
        <v>23400</v>
      </c>
    </row>
    <row r="132" spans="1:5" ht="12.75">
      <c r="A132" s="32" t="s">
        <v>1631</v>
      </c>
      <c r="B132" s="32" t="s">
        <v>213</v>
      </c>
      <c r="C132" s="29">
        <v>258</v>
      </c>
      <c r="D132" s="61"/>
      <c r="E132" s="51">
        <f t="shared" si="1"/>
        <v>16770</v>
      </c>
    </row>
    <row r="133" spans="1:5" ht="12.75">
      <c r="A133" s="32" t="s">
        <v>214</v>
      </c>
      <c r="B133" s="32" t="s">
        <v>876</v>
      </c>
      <c r="C133" s="29">
        <v>355</v>
      </c>
      <c r="D133" s="61"/>
      <c r="E133" s="51">
        <f t="shared" si="1"/>
        <v>23075</v>
      </c>
    </row>
    <row r="134" spans="1:5" ht="12.75">
      <c r="A134" s="32" t="s">
        <v>1079</v>
      </c>
      <c r="B134" s="32" t="s">
        <v>174</v>
      </c>
      <c r="C134" s="29">
        <v>493</v>
      </c>
      <c r="D134" s="57"/>
      <c r="E134" s="51">
        <f t="shared" si="1"/>
        <v>32045</v>
      </c>
    </row>
    <row r="135" spans="1:5" ht="12.75">
      <c r="A135" s="32" t="s">
        <v>216</v>
      </c>
      <c r="B135" s="32" t="s">
        <v>1091</v>
      </c>
      <c r="C135" s="29">
        <v>272</v>
      </c>
      <c r="D135" s="61"/>
      <c r="E135" s="51">
        <f t="shared" si="1"/>
        <v>17680</v>
      </c>
    </row>
    <row r="136" spans="1:5" ht="12.75">
      <c r="A136" s="32" t="s">
        <v>1092</v>
      </c>
      <c r="B136" s="32" t="s">
        <v>1093</v>
      </c>
      <c r="C136" s="29">
        <v>530</v>
      </c>
      <c r="D136" s="61"/>
      <c r="E136" s="51">
        <f t="shared" si="1"/>
        <v>34450</v>
      </c>
    </row>
    <row r="137" spans="1:5" ht="12.75">
      <c r="A137" s="32" t="s">
        <v>1094</v>
      </c>
      <c r="B137" s="32" t="s">
        <v>1095</v>
      </c>
      <c r="C137" s="29">
        <v>1025</v>
      </c>
      <c r="D137" s="61"/>
      <c r="E137" s="51">
        <f t="shared" si="1"/>
        <v>66625</v>
      </c>
    </row>
    <row r="138" spans="1:5" ht="12.75" customHeight="1">
      <c r="A138" s="32" t="s">
        <v>16</v>
      </c>
      <c r="B138" s="32" t="s">
        <v>1176</v>
      </c>
      <c r="C138" s="29">
        <v>1470</v>
      </c>
      <c r="D138" s="61"/>
      <c r="E138" s="51">
        <f t="shared" si="1"/>
        <v>95550</v>
      </c>
    </row>
    <row r="139" spans="1:5" ht="12.75" customHeight="1">
      <c r="A139" s="32" t="s">
        <v>2510</v>
      </c>
      <c r="B139" s="32" t="s">
        <v>1668</v>
      </c>
      <c r="C139" s="29">
        <v>190</v>
      </c>
      <c r="D139" s="61"/>
      <c r="E139" s="51">
        <f t="shared" si="1"/>
        <v>12350</v>
      </c>
    </row>
    <row r="140" spans="1:5" s="315" customFormat="1" ht="12.75" customHeight="1">
      <c r="A140" s="32" t="s">
        <v>1669</v>
      </c>
      <c r="B140" s="32" t="s">
        <v>151</v>
      </c>
      <c r="C140" s="29">
        <v>433</v>
      </c>
      <c r="D140" s="61"/>
      <c r="E140" s="101">
        <f t="shared" si="1"/>
        <v>28145</v>
      </c>
    </row>
    <row r="141" spans="1:5" s="315" customFormat="1" ht="12.75" customHeight="1">
      <c r="A141" s="32" t="s">
        <v>2244</v>
      </c>
      <c r="B141" s="32" t="s">
        <v>1704</v>
      </c>
      <c r="C141" s="29">
        <v>375</v>
      </c>
      <c r="D141" s="137"/>
      <c r="E141" s="170">
        <f t="shared" si="1"/>
        <v>24375</v>
      </c>
    </row>
    <row r="142" spans="1:5" ht="12.75" customHeight="1">
      <c r="A142" s="32" t="s">
        <v>152</v>
      </c>
      <c r="B142" s="32" t="s">
        <v>1057</v>
      </c>
      <c r="C142" s="29">
        <v>290</v>
      </c>
      <c r="D142" s="61"/>
      <c r="E142" s="173">
        <f t="shared" si="1"/>
        <v>18850</v>
      </c>
    </row>
    <row r="143" spans="1:5" ht="12.75">
      <c r="A143" s="32" t="s">
        <v>1388</v>
      </c>
      <c r="B143" s="32" t="s">
        <v>835</v>
      </c>
      <c r="C143" s="29">
        <v>640</v>
      </c>
      <c r="D143" s="137"/>
      <c r="E143" s="170">
        <f t="shared" si="1"/>
        <v>41600</v>
      </c>
    </row>
    <row r="144" spans="1:5" s="315" customFormat="1" ht="12.75" customHeight="1">
      <c r="A144" s="32" t="s">
        <v>297</v>
      </c>
      <c r="B144" s="32" t="s">
        <v>1779</v>
      </c>
      <c r="C144" s="29">
        <v>310</v>
      </c>
      <c r="D144" s="61"/>
      <c r="E144" s="173">
        <f t="shared" si="1"/>
        <v>20150</v>
      </c>
    </row>
    <row r="145" spans="1:5" ht="12.75">
      <c r="A145" s="32" t="s">
        <v>1283</v>
      </c>
      <c r="B145" s="32" t="s">
        <v>2242</v>
      </c>
      <c r="C145" s="29">
        <v>745</v>
      </c>
      <c r="E145" s="101">
        <f t="shared" si="1"/>
        <v>48425</v>
      </c>
    </row>
    <row r="146" spans="1:5" ht="12.75">
      <c r="A146" s="32" t="s">
        <v>2698</v>
      </c>
      <c r="B146" s="32" t="s">
        <v>2562</v>
      </c>
      <c r="C146" s="29">
        <v>620</v>
      </c>
      <c r="E146" s="51">
        <f t="shared" si="1"/>
        <v>40300</v>
      </c>
    </row>
    <row r="147" spans="1:5" ht="12.75">
      <c r="A147" s="32" t="s">
        <v>1126</v>
      </c>
      <c r="B147" s="32" t="s">
        <v>1910</v>
      </c>
      <c r="C147" s="29">
        <v>780</v>
      </c>
      <c r="E147" s="51">
        <f t="shared" si="1"/>
        <v>50700</v>
      </c>
    </row>
    <row r="148" spans="1:5" ht="12.75">
      <c r="A148" s="32" t="s">
        <v>961</v>
      </c>
      <c r="B148" s="32" t="s">
        <v>2327</v>
      </c>
      <c r="C148" s="29">
        <v>665</v>
      </c>
      <c r="E148" s="51">
        <f t="shared" si="1"/>
        <v>43225</v>
      </c>
    </row>
    <row r="149" spans="1:5" ht="12.75">
      <c r="A149" s="32" t="s">
        <v>103</v>
      </c>
      <c r="B149" s="32" t="s">
        <v>2641</v>
      </c>
      <c r="C149" s="29">
        <v>1080</v>
      </c>
      <c r="E149" s="51">
        <f t="shared" si="1"/>
        <v>70200</v>
      </c>
    </row>
    <row r="150" spans="1:5" ht="13.5" customHeight="1">
      <c r="A150" s="32" t="s">
        <v>2642</v>
      </c>
      <c r="B150" s="32" t="s">
        <v>2521</v>
      </c>
      <c r="C150" s="29">
        <v>1665</v>
      </c>
      <c r="E150" s="51">
        <f t="shared" si="1"/>
        <v>108225</v>
      </c>
    </row>
    <row r="151" spans="1:5" ht="12.75">
      <c r="A151" s="32" t="s">
        <v>391</v>
      </c>
      <c r="B151" s="32" t="s">
        <v>1545</v>
      </c>
      <c r="C151" s="29">
        <v>88</v>
      </c>
      <c r="E151" s="51">
        <f t="shared" si="1"/>
        <v>5720</v>
      </c>
    </row>
    <row r="152" spans="1:5" ht="12.75" customHeight="1">
      <c r="A152" s="32" t="s">
        <v>1546</v>
      </c>
      <c r="B152" s="32" t="s">
        <v>1280</v>
      </c>
      <c r="C152" s="29">
        <v>138</v>
      </c>
      <c r="E152" s="51">
        <f t="shared" si="1"/>
        <v>8970</v>
      </c>
    </row>
    <row r="153" spans="1:5" ht="12.75">
      <c r="A153" s="32" t="s">
        <v>1951</v>
      </c>
      <c r="B153" s="32" t="s">
        <v>2474</v>
      </c>
      <c r="C153" s="29">
        <v>25</v>
      </c>
      <c r="E153" s="51">
        <f t="shared" si="1"/>
        <v>1625</v>
      </c>
    </row>
    <row r="154" spans="1:5" s="315" customFormat="1" ht="12.75" customHeight="1">
      <c r="A154" s="32" t="s">
        <v>153</v>
      </c>
      <c r="B154" s="32" t="s">
        <v>1730</v>
      </c>
      <c r="C154" s="29">
        <v>30</v>
      </c>
      <c r="D154"/>
      <c r="E154" s="51">
        <f t="shared" si="1"/>
        <v>1950</v>
      </c>
    </row>
    <row r="155" spans="1:5" ht="12.75">
      <c r="A155" s="32" t="s">
        <v>1731</v>
      </c>
      <c r="B155" s="32" t="s">
        <v>2729</v>
      </c>
      <c r="C155" s="29">
        <v>40</v>
      </c>
      <c r="E155" s="51">
        <f t="shared" si="1"/>
        <v>2600</v>
      </c>
    </row>
    <row r="156" spans="1:5" ht="15.75">
      <c r="A156" s="34"/>
      <c r="B156" s="35" t="s">
        <v>2168</v>
      </c>
      <c r="C156" s="148"/>
      <c r="D156" s="192"/>
      <c r="E156" s="192"/>
    </row>
    <row r="157" spans="1:5" ht="12.75">
      <c r="A157" s="32" t="s">
        <v>2261</v>
      </c>
      <c r="B157" s="32" t="s">
        <v>2262</v>
      </c>
      <c r="C157" s="29">
        <v>1000</v>
      </c>
      <c r="D157" s="135"/>
      <c r="E157" s="51">
        <f t="shared" si="1"/>
        <v>65000</v>
      </c>
    </row>
    <row r="158" spans="1:5" ht="12.75">
      <c r="A158" s="32" t="s">
        <v>2772</v>
      </c>
      <c r="B158" s="32" t="s">
        <v>1455</v>
      </c>
      <c r="C158" s="29">
        <v>716</v>
      </c>
      <c r="E158" s="51">
        <f t="shared" si="1"/>
        <v>46540</v>
      </c>
    </row>
    <row r="159" spans="1:5" ht="12.75">
      <c r="A159" s="32" t="s">
        <v>1456</v>
      </c>
      <c r="B159" s="32" t="s">
        <v>20</v>
      </c>
      <c r="C159" s="29">
        <v>495</v>
      </c>
      <c r="E159" s="51">
        <f t="shared" si="1"/>
        <v>32175</v>
      </c>
    </row>
    <row r="160" spans="1:5" ht="12.75">
      <c r="A160" s="32" t="s">
        <v>21</v>
      </c>
      <c r="B160" s="32" t="s">
        <v>82</v>
      </c>
      <c r="C160" s="29">
        <v>1215</v>
      </c>
      <c r="E160" s="51">
        <f t="shared" si="1"/>
        <v>78975</v>
      </c>
    </row>
    <row r="161" spans="1:5" ht="12.75">
      <c r="A161" s="32" t="s">
        <v>1841</v>
      </c>
      <c r="B161" s="32" t="s">
        <v>1533</v>
      </c>
      <c r="C161" s="29">
        <v>640</v>
      </c>
      <c r="D161" s="135"/>
      <c r="E161" s="51">
        <f t="shared" si="1"/>
        <v>41600</v>
      </c>
    </row>
    <row r="162" spans="1:5" ht="12.75">
      <c r="A162" s="32" t="s">
        <v>2528</v>
      </c>
      <c r="B162" s="32" t="s">
        <v>7</v>
      </c>
      <c r="C162" s="29">
        <v>699</v>
      </c>
      <c r="D162" s="66"/>
      <c r="E162" s="51">
        <f t="shared" si="1"/>
        <v>45435</v>
      </c>
    </row>
    <row r="163" spans="1:5" ht="12.75">
      <c r="A163" s="32" t="s">
        <v>388</v>
      </c>
      <c r="B163" s="32" t="s">
        <v>7</v>
      </c>
      <c r="C163" s="29">
        <v>995</v>
      </c>
      <c r="D163" s="66"/>
      <c r="E163" s="51">
        <f>C163*$D$7</f>
        <v>64675</v>
      </c>
    </row>
    <row r="164" spans="1:5" ht="12.75">
      <c r="A164" s="32" t="s">
        <v>389</v>
      </c>
      <c r="B164" s="32" t="s">
        <v>1855</v>
      </c>
      <c r="C164" s="29">
        <v>1615</v>
      </c>
      <c r="D164" s="66"/>
      <c r="E164" s="51">
        <f>C164*$D$7</f>
        <v>104975</v>
      </c>
    </row>
    <row r="165" spans="1:5" ht="12.75">
      <c r="A165" s="32" t="s">
        <v>1626</v>
      </c>
      <c r="B165" s="32" t="s">
        <v>39</v>
      </c>
      <c r="C165" s="29">
        <v>333</v>
      </c>
      <c r="E165" s="51">
        <f t="shared" si="1"/>
        <v>21645</v>
      </c>
    </row>
    <row r="166" spans="1:5" ht="15.75">
      <c r="A166" s="34"/>
      <c r="B166" s="35" t="s">
        <v>1461</v>
      </c>
      <c r="C166" s="134"/>
      <c r="D166" s="192"/>
      <c r="E166" s="192"/>
    </row>
    <row r="167" spans="1:5" ht="12.75">
      <c r="A167" s="196" t="s">
        <v>2498</v>
      </c>
      <c r="B167" s="312" t="s">
        <v>2818</v>
      </c>
      <c r="C167" s="159">
        <v>435</v>
      </c>
      <c r="D167" s="313"/>
      <c r="E167" s="314">
        <f t="shared" si="1"/>
        <v>28275</v>
      </c>
    </row>
    <row r="168" spans="1:5" ht="12.75">
      <c r="A168" s="196" t="s">
        <v>624</v>
      </c>
      <c r="B168" s="312" t="s">
        <v>2532</v>
      </c>
      <c r="C168" s="159">
        <v>550</v>
      </c>
      <c r="D168" s="313"/>
      <c r="E168" s="314">
        <f t="shared" si="1"/>
        <v>35750</v>
      </c>
    </row>
    <row r="169" spans="1:5" ht="12.75">
      <c r="A169" s="32" t="s">
        <v>2822</v>
      </c>
      <c r="B169" s="32" t="s">
        <v>545</v>
      </c>
      <c r="C169" s="159">
        <v>260</v>
      </c>
      <c r="D169" s="137"/>
      <c r="E169" s="51">
        <f t="shared" si="1"/>
        <v>16900</v>
      </c>
    </row>
    <row r="170" spans="1:5" ht="12.75">
      <c r="A170" s="32" t="s">
        <v>546</v>
      </c>
      <c r="B170" s="32" t="s">
        <v>547</v>
      </c>
      <c r="C170" s="159">
        <v>1080</v>
      </c>
      <c r="D170" s="137"/>
      <c r="E170" s="51">
        <f t="shared" si="1"/>
        <v>70200</v>
      </c>
    </row>
    <row r="171" spans="1:5" ht="12.75">
      <c r="A171" s="196" t="s">
        <v>2819</v>
      </c>
      <c r="B171" s="312" t="s">
        <v>118</v>
      </c>
      <c r="C171" s="29">
        <v>120</v>
      </c>
      <c r="D171" s="313"/>
      <c r="E171" s="314">
        <f t="shared" si="1"/>
        <v>7800</v>
      </c>
    </row>
    <row r="172" spans="1:5" ht="12.75">
      <c r="A172" s="196" t="s">
        <v>119</v>
      </c>
      <c r="B172" s="197" t="s">
        <v>1462</v>
      </c>
      <c r="C172" s="29">
        <v>233</v>
      </c>
      <c r="D172" s="195"/>
      <c r="E172" s="51">
        <f t="shared" si="1"/>
        <v>15145</v>
      </c>
    </row>
    <row r="173" spans="1:5" ht="12.75">
      <c r="A173" s="196" t="s">
        <v>575</v>
      </c>
      <c r="B173" s="197" t="s">
        <v>931</v>
      </c>
      <c r="C173" s="29">
        <v>156</v>
      </c>
      <c r="D173" s="195"/>
      <c r="E173" s="51">
        <f t="shared" si="1"/>
        <v>10140</v>
      </c>
    </row>
    <row r="174" spans="1:5" ht="12.75">
      <c r="A174" s="193" t="s">
        <v>2417</v>
      </c>
      <c r="B174" s="194" t="s">
        <v>1809</v>
      </c>
      <c r="C174" s="29">
        <v>290</v>
      </c>
      <c r="D174" s="195"/>
      <c r="E174" s="51">
        <f t="shared" si="1"/>
        <v>18850</v>
      </c>
    </row>
    <row r="175" spans="1:5" ht="12.75">
      <c r="A175" s="196" t="s">
        <v>1523</v>
      </c>
      <c r="B175" s="197" t="s">
        <v>1901</v>
      </c>
      <c r="C175" s="29">
        <v>310</v>
      </c>
      <c r="D175" s="195"/>
      <c r="E175" s="51">
        <f t="shared" si="1"/>
        <v>20150</v>
      </c>
    </row>
    <row r="176" spans="1:5" ht="12.75">
      <c r="A176" s="196" t="s">
        <v>1524</v>
      </c>
      <c r="B176" s="197" t="s">
        <v>257</v>
      </c>
      <c r="C176" s="29">
        <v>125</v>
      </c>
      <c r="D176" s="195"/>
      <c r="E176" s="51">
        <f t="shared" si="1"/>
        <v>8125</v>
      </c>
    </row>
    <row r="177" spans="1:5" ht="12.75">
      <c r="A177" s="196" t="s">
        <v>291</v>
      </c>
      <c r="B177" s="197" t="s">
        <v>258</v>
      </c>
      <c r="C177" s="29">
        <v>193</v>
      </c>
      <c r="D177" s="195"/>
      <c r="E177" s="51">
        <f t="shared" si="1"/>
        <v>12545</v>
      </c>
    </row>
    <row r="178" spans="1:5" ht="12.75">
      <c r="A178" s="196" t="s">
        <v>1799</v>
      </c>
      <c r="B178" s="197" t="s">
        <v>259</v>
      </c>
      <c r="C178" s="29">
        <v>145</v>
      </c>
      <c r="D178" s="195"/>
      <c r="E178" s="51">
        <f t="shared" si="1"/>
        <v>9425</v>
      </c>
    </row>
    <row r="179" spans="1:5" ht="12.75">
      <c r="A179" s="196" t="s">
        <v>1800</v>
      </c>
      <c r="B179" s="197" t="s">
        <v>260</v>
      </c>
      <c r="C179" s="29">
        <v>215</v>
      </c>
      <c r="D179" s="195"/>
      <c r="E179" s="51">
        <f t="shared" si="1"/>
        <v>13975</v>
      </c>
    </row>
    <row r="180" spans="1:5" ht="12.75">
      <c r="A180" s="193" t="s">
        <v>2377</v>
      </c>
      <c r="B180" s="194" t="s">
        <v>261</v>
      </c>
      <c r="C180" s="29">
        <v>1000</v>
      </c>
      <c r="D180" s="195"/>
      <c r="E180" s="51">
        <f t="shared" si="1"/>
        <v>65000</v>
      </c>
    </row>
    <row r="181" spans="1:5" ht="12.75">
      <c r="A181" s="196" t="s">
        <v>2378</v>
      </c>
      <c r="B181" s="312" t="s">
        <v>755</v>
      </c>
      <c r="C181" s="29">
        <v>188</v>
      </c>
      <c r="D181" s="313"/>
      <c r="E181" s="314">
        <f t="shared" si="1"/>
        <v>12220</v>
      </c>
    </row>
    <row r="182" spans="1:5" ht="12.75">
      <c r="A182" s="196" t="s">
        <v>2175</v>
      </c>
      <c r="B182" s="197" t="s">
        <v>1138</v>
      </c>
      <c r="C182" s="159">
        <v>110</v>
      </c>
      <c r="D182" s="195"/>
      <c r="E182" s="51">
        <f t="shared" si="1"/>
        <v>7150</v>
      </c>
    </row>
    <row r="183" spans="1:5" ht="12.75">
      <c r="A183" s="196" t="s">
        <v>2176</v>
      </c>
      <c r="B183" s="197" t="s">
        <v>2749</v>
      </c>
      <c r="C183" s="29">
        <v>218</v>
      </c>
      <c r="D183" s="195"/>
      <c r="E183" s="51">
        <f t="shared" si="1"/>
        <v>14170</v>
      </c>
    </row>
    <row r="184" spans="1:5" ht="12.75">
      <c r="A184" s="232" t="s">
        <v>2173</v>
      </c>
      <c r="B184" s="232" t="s">
        <v>2174</v>
      </c>
      <c r="C184" s="29">
        <v>70</v>
      </c>
      <c r="D184" s="195"/>
      <c r="E184" s="51">
        <f t="shared" si="1"/>
        <v>4550</v>
      </c>
    </row>
    <row r="185" spans="1:5" ht="12.75">
      <c r="A185" s="196" t="s">
        <v>2691</v>
      </c>
      <c r="B185" s="197" t="s">
        <v>1860</v>
      </c>
      <c r="C185" s="29">
        <v>515</v>
      </c>
      <c r="D185" s="195"/>
      <c r="E185" s="51">
        <f t="shared" si="1"/>
        <v>33475</v>
      </c>
    </row>
    <row r="186" spans="1:5" ht="12.75">
      <c r="A186" s="196" t="s">
        <v>2692</v>
      </c>
      <c r="B186" s="197" t="s">
        <v>1861</v>
      </c>
      <c r="C186" s="29">
        <v>15</v>
      </c>
      <c r="D186" s="195"/>
      <c r="E186" s="51">
        <f t="shared" si="1"/>
        <v>975</v>
      </c>
    </row>
    <row r="187" spans="1:5" ht="12.75">
      <c r="A187" s="196" t="s">
        <v>2268</v>
      </c>
      <c r="B187" s="197" t="s">
        <v>1999</v>
      </c>
      <c r="C187" s="29">
        <v>96</v>
      </c>
      <c r="D187" s="195"/>
      <c r="E187" s="51">
        <f t="shared" si="1"/>
        <v>6240</v>
      </c>
    </row>
    <row r="188" spans="1:5" ht="12.75">
      <c r="A188" s="196" t="s">
        <v>2269</v>
      </c>
      <c r="B188" s="197" t="s">
        <v>1230</v>
      </c>
      <c r="C188" s="29">
        <v>22</v>
      </c>
      <c r="D188" s="195"/>
      <c r="E188" s="51">
        <f t="shared" si="1"/>
        <v>1430</v>
      </c>
    </row>
    <row r="189" spans="1:5" ht="12.75">
      <c r="A189" s="196" t="s">
        <v>2270</v>
      </c>
      <c r="B189" s="197" t="s">
        <v>1606</v>
      </c>
      <c r="C189" s="29">
        <v>317</v>
      </c>
      <c r="D189" s="195"/>
      <c r="E189" s="189">
        <f t="shared" si="1"/>
        <v>20605</v>
      </c>
    </row>
    <row r="190" spans="1:5" ht="12.75">
      <c r="A190" s="196" t="s">
        <v>2271</v>
      </c>
      <c r="B190" s="197" t="s">
        <v>616</v>
      </c>
      <c r="C190" s="29">
        <v>329</v>
      </c>
      <c r="D190" s="195"/>
      <c r="E190" s="178">
        <f t="shared" si="1"/>
        <v>21385</v>
      </c>
    </row>
    <row r="191" spans="1:5" ht="12.75">
      <c r="A191" s="32" t="s">
        <v>2727</v>
      </c>
      <c r="B191" s="39" t="s">
        <v>262</v>
      </c>
      <c r="C191" s="201">
        <v>955</v>
      </c>
      <c r="D191" s="137"/>
      <c r="E191" s="200">
        <f t="shared" si="1"/>
        <v>62075</v>
      </c>
    </row>
    <row r="192" spans="1:5" ht="12.75">
      <c r="A192" s="32" t="s">
        <v>1973</v>
      </c>
      <c r="B192" s="39" t="s">
        <v>519</v>
      </c>
      <c r="C192" s="201">
        <v>55</v>
      </c>
      <c r="D192" s="137"/>
      <c r="E192" s="200">
        <f t="shared" si="1"/>
        <v>3575</v>
      </c>
    </row>
    <row r="193" spans="1:5" ht="15.75">
      <c r="A193" s="88"/>
      <c r="B193" s="35" t="s">
        <v>1796</v>
      </c>
      <c r="C193" s="141"/>
      <c r="D193" s="192"/>
      <c r="E193" s="192"/>
    </row>
    <row r="194" spans="1:5" ht="12.75">
      <c r="A194" s="32" t="s">
        <v>1797</v>
      </c>
      <c r="B194" s="32" t="s">
        <v>168</v>
      </c>
      <c r="C194" s="29">
        <v>545</v>
      </c>
      <c r="D194" s="61"/>
      <c r="E194" s="51">
        <f aca="true" t="shared" si="2" ref="E194:E290">C194*$D$7</f>
        <v>35425</v>
      </c>
    </row>
    <row r="195" spans="1:5" ht="12.75">
      <c r="A195" s="32" t="s">
        <v>2480</v>
      </c>
      <c r="B195" s="32" t="s">
        <v>2605</v>
      </c>
      <c r="C195" s="29">
        <v>298</v>
      </c>
      <c r="D195" s="57"/>
      <c r="E195" s="51">
        <f t="shared" si="2"/>
        <v>19370</v>
      </c>
    </row>
    <row r="196" spans="1:5" ht="12.75">
      <c r="A196" s="32" t="s">
        <v>2606</v>
      </c>
      <c r="B196" s="32" t="s">
        <v>206</v>
      </c>
      <c r="C196" s="29">
        <v>360</v>
      </c>
      <c r="D196" s="61"/>
      <c r="E196" s="51">
        <f t="shared" si="2"/>
        <v>23400</v>
      </c>
    </row>
    <row r="197" spans="1:5" ht="12.75">
      <c r="A197" s="32" t="s">
        <v>207</v>
      </c>
      <c r="B197" s="32" t="s">
        <v>1709</v>
      </c>
      <c r="C197" s="29">
        <v>270</v>
      </c>
      <c r="D197" s="61"/>
      <c r="E197" s="51">
        <f t="shared" si="2"/>
        <v>17550</v>
      </c>
    </row>
    <row r="198" spans="1:5" ht="12.75">
      <c r="A198" s="32" t="s">
        <v>1888</v>
      </c>
      <c r="B198" s="32" t="s">
        <v>1049</v>
      </c>
      <c r="C198" s="29">
        <v>1460</v>
      </c>
      <c r="D198" s="61"/>
      <c r="E198" s="51">
        <f t="shared" si="2"/>
        <v>94900</v>
      </c>
    </row>
    <row r="199" spans="1:5" ht="12.75">
      <c r="A199" s="32" t="s">
        <v>1457</v>
      </c>
      <c r="B199" s="32" t="s">
        <v>1433</v>
      </c>
      <c r="C199" s="29">
        <v>375</v>
      </c>
      <c r="E199" s="51">
        <f t="shared" si="2"/>
        <v>24375</v>
      </c>
    </row>
    <row r="200" spans="1:5" ht="12.75">
      <c r="A200" s="32" t="s">
        <v>2639</v>
      </c>
      <c r="B200" s="32" t="s">
        <v>1789</v>
      </c>
      <c r="C200" s="29">
        <v>250</v>
      </c>
      <c r="E200" s="51">
        <f t="shared" si="2"/>
        <v>16250</v>
      </c>
    </row>
    <row r="201" spans="1:5" ht="15.75">
      <c r="A201" s="34"/>
      <c r="B201" s="35" t="s">
        <v>1386</v>
      </c>
      <c r="C201" s="147"/>
      <c r="D201" s="192"/>
      <c r="E201" s="192"/>
    </row>
    <row r="202" spans="1:5" ht="12.75">
      <c r="A202" s="32" t="s">
        <v>220</v>
      </c>
      <c r="B202" s="32" t="s">
        <v>221</v>
      </c>
      <c r="C202" s="29">
        <v>64</v>
      </c>
      <c r="D202" s="137"/>
      <c r="E202" s="170">
        <f t="shared" si="2"/>
        <v>4160</v>
      </c>
    </row>
    <row r="203" spans="1:5" ht="12.75">
      <c r="A203" s="32" t="s">
        <v>222</v>
      </c>
      <c r="B203" s="32" t="s">
        <v>1004</v>
      </c>
      <c r="C203" s="29">
        <v>64</v>
      </c>
      <c r="D203" s="137"/>
      <c r="E203" s="170">
        <f t="shared" si="2"/>
        <v>4160</v>
      </c>
    </row>
    <row r="204" spans="1:5" ht="12.75">
      <c r="A204" s="232" t="s">
        <v>751</v>
      </c>
      <c r="B204" s="232" t="s">
        <v>221</v>
      </c>
      <c r="C204" s="29">
        <v>72</v>
      </c>
      <c r="D204" s="137"/>
      <c r="E204" s="51">
        <f t="shared" si="2"/>
        <v>4680</v>
      </c>
    </row>
    <row r="205" spans="1:5" ht="12.75">
      <c r="A205" s="232" t="s">
        <v>752</v>
      </c>
      <c r="B205" s="232" t="s">
        <v>1004</v>
      </c>
      <c r="C205" s="29">
        <v>72</v>
      </c>
      <c r="D205" s="137"/>
      <c r="E205" s="51">
        <f t="shared" si="2"/>
        <v>4680</v>
      </c>
    </row>
    <row r="206" spans="1:5" ht="12.75">
      <c r="A206" s="232" t="s">
        <v>753</v>
      </c>
      <c r="B206" s="232" t="s">
        <v>1727</v>
      </c>
      <c r="C206" s="29">
        <v>135</v>
      </c>
      <c r="D206" s="137"/>
      <c r="E206" s="51">
        <f t="shared" si="2"/>
        <v>8775</v>
      </c>
    </row>
    <row r="207" spans="1:5" ht="12.75">
      <c r="A207" s="232" t="s">
        <v>1245</v>
      </c>
      <c r="B207" s="232" t="s">
        <v>1225</v>
      </c>
      <c r="C207" s="29">
        <v>135</v>
      </c>
      <c r="D207" s="137"/>
      <c r="E207" s="51">
        <f t="shared" si="2"/>
        <v>8775</v>
      </c>
    </row>
    <row r="208" spans="1:5" ht="12.75">
      <c r="A208" s="232" t="s">
        <v>1246</v>
      </c>
      <c r="B208" s="232" t="s">
        <v>58</v>
      </c>
      <c r="C208" s="29">
        <v>195</v>
      </c>
      <c r="D208" s="137"/>
      <c r="E208" s="51">
        <f t="shared" si="2"/>
        <v>12675</v>
      </c>
    </row>
    <row r="209" spans="1:5" ht="12.75">
      <c r="A209" s="232" t="s">
        <v>1247</v>
      </c>
      <c r="B209" s="232" t="s">
        <v>405</v>
      </c>
      <c r="C209" s="29">
        <v>195</v>
      </c>
      <c r="D209" s="137"/>
      <c r="E209" s="51">
        <f t="shared" si="2"/>
        <v>12675</v>
      </c>
    </row>
    <row r="210" spans="1:5" ht="12.75">
      <c r="A210" s="232" t="s">
        <v>1248</v>
      </c>
      <c r="B210" s="232" t="s">
        <v>2601</v>
      </c>
      <c r="C210" s="29">
        <v>92</v>
      </c>
      <c r="D210" s="137"/>
      <c r="E210" s="51">
        <f t="shared" si="2"/>
        <v>5980</v>
      </c>
    </row>
    <row r="211" spans="1:5" ht="12.75">
      <c r="A211" s="232" t="s">
        <v>1249</v>
      </c>
      <c r="B211" s="232" t="s">
        <v>2602</v>
      </c>
      <c r="C211" s="29">
        <v>92</v>
      </c>
      <c r="D211" s="137"/>
      <c r="E211" s="51">
        <f t="shared" si="2"/>
        <v>5980</v>
      </c>
    </row>
    <row r="212" spans="1:5" ht="15.75">
      <c r="A212" s="34"/>
      <c r="B212" s="35" t="s">
        <v>1998</v>
      </c>
      <c r="C212" s="134"/>
      <c r="D212" s="192"/>
      <c r="E212" s="192"/>
    </row>
    <row r="213" spans="1:5" ht="12.75">
      <c r="A213" s="32" t="s">
        <v>902</v>
      </c>
      <c r="B213" s="32" t="s">
        <v>2220</v>
      </c>
      <c r="C213" s="29">
        <v>300</v>
      </c>
      <c r="D213" s="137"/>
      <c r="E213" s="51">
        <f t="shared" si="2"/>
        <v>19500</v>
      </c>
    </row>
    <row r="214" spans="1:5" ht="12.75">
      <c r="A214" s="32" t="s">
        <v>2221</v>
      </c>
      <c r="B214" s="32" t="s">
        <v>1289</v>
      </c>
      <c r="C214" s="29">
        <v>300</v>
      </c>
      <c r="D214" s="137"/>
      <c r="E214" s="51">
        <f t="shared" si="2"/>
        <v>19500</v>
      </c>
    </row>
    <row r="215" spans="1:5" ht="12.75">
      <c r="A215" s="32" t="s">
        <v>1452</v>
      </c>
      <c r="B215" s="32" t="s">
        <v>30</v>
      </c>
      <c r="C215" s="29">
        <v>700</v>
      </c>
      <c r="D215" s="137"/>
      <c r="E215" s="51">
        <f t="shared" si="2"/>
        <v>45500</v>
      </c>
    </row>
    <row r="216" spans="1:5" ht="12.75">
      <c r="A216" s="232" t="s">
        <v>1250</v>
      </c>
      <c r="B216" s="232" t="s">
        <v>1251</v>
      </c>
      <c r="C216" s="29">
        <v>100</v>
      </c>
      <c r="D216" s="137"/>
      <c r="E216" s="51">
        <f t="shared" si="2"/>
        <v>6500</v>
      </c>
    </row>
    <row r="217" spans="1:5" ht="12.75">
      <c r="A217" s="232" t="s">
        <v>731</v>
      </c>
      <c r="B217" s="232" t="s">
        <v>607</v>
      </c>
      <c r="C217" s="29">
        <v>100</v>
      </c>
      <c r="D217" s="137"/>
      <c r="E217" s="51">
        <f t="shared" si="2"/>
        <v>6500</v>
      </c>
    </row>
    <row r="218" spans="1:5" ht="12.75">
      <c r="A218" s="232" t="s">
        <v>608</v>
      </c>
      <c r="B218" s="232" t="s">
        <v>1419</v>
      </c>
      <c r="C218" s="29">
        <v>123</v>
      </c>
      <c r="D218" s="137"/>
      <c r="E218" s="51">
        <f t="shared" si="2"/>
        <v>7995</v>
      </c>
    </row>
    <row r="219" spans="1:5" ht="12.75">
      <c r="A219" s="232" t="s">
        <v>2195</v>
      </c>
      <c r="B219" s="232" t="s">
        <v>1362</v>
      </c>
      <c r="C219" s="29">
        <v>123</v>
      </c>
      <c r="D219" s="137"/>
      <c r="E219" s="51">
        <f t="shared" si="2"/>
        <v>7995</v>
      </c>
    </row>
    <row r="220" spans="1:5" ht="12.75">
      <c r="A220" s="232" t="s">
        <v>943</v>
      </c>
      <c r="B220" s="232" t="s">
        <v>944</v>
      </c>
      <c r="C220" s="29">
        <v>132</v>
      </c>
      <c r="D220" s="137"/>
      <c r="E220" s="51">
        <f t="shared" si="2"/>
        <v>8580</v>
      </c>
    </row>
    <row r="221" spans="1:5" ht="12.75">
      <c r="A221" s="232" t="s">
        <v>945</v>
      </c>
      <c r="B221" s="232" t="s">
        <v>946</v>
      </c>
      <c r="C221" s="29">
        <v>132</v>
      </c>
      <c r="D221" s="137"/>
      <c r="E221" s="51">
        <f t="shared" si="2"/>
        <v>8580</v>
      </c>
    </row>
    <row r="222" spans="1:5" ht="12.75">
      <c r="A222" s="232" t="s">
        <v>947</v>
      </c>
      <c r="B222" s="232" t="s">
        <v>1980</v>
      </c>
      <c r="C222" s="29">
        <v>170</v>
      </c>
      <c r="D222" s="137"/>
      <c r="E222" s="51">
        <f t="shared" si="2"/>
        <v>11050</v>
      </c>
    </row>
    <row r="223" spans="1:5" ht="12.75">
      <c r="A223" s="232" t="s">
        <v>1981</v>
      </c>
      <c r="B223" s="232" t="s">
        <v>212</v>
      </c>
      <c r="C223" s="29">
        <v>170</v>
      </c>
      <c r="D223" s="137"/>
      <c r="E223" s="51">
        <f t="shared" si="2"/>
        <v>11050</v>
      </c>
    </row>
    <row r="224" spans="1:5" ht="12.75">
      <c r="A224" s="232" t="s">
        <v>1363</v>
      </c>
      <c r="B224" s="232" t="s">
        <v>1540</v>
      </c>
      <c r="C224" s="29">
        <v>107</v>
      </c>
      <c r="D224" s="137"/>
      <c r="E224" s="51">
        <f t="shared" si="2"/>
        <v>6955</v>
      </c>
    </row>
    <row r="225" spans="1:5" ht="12.75">
      <c r="A225" s="232" t="s">
        <v>1541</v>
      </c>
      <c r="B225" s="232" t="s">
        <v>536</v>
      </c>
      <c r="C225" s="29">
        <v>107</v>
      </c>
      <c r="D225" s="137"/>
      <c r="E225" s="51">
        <f t="shared" si="2"/>
        <v>6955</v>
      </c>
    </row>
    <row r="226" spans="1:5" ht="12.75">
      <c r="A226" s="232" t="s">
        <v>537</v>
      </c>
      <c r="B226" s="232" t="s">
        <v>1767</v>
      </c>
      <c r="C226" s="29">
        <v>160</v>
      </c>
      <c r="D226" s="137"/>
      <c r="E226" s="51">
        <f t="shared" si="2"/>
        <v>10400</v>
      </c>
    </row>
    <row r="227" spans="1:5" ht="12.75">
      <c r="A227" s="232" t="s">
        <v>1768</v>
      </c>
      <c r="B227" s="232" t="s">
        <v>1323</v>
      </c>
      <c r="C227" s="29">
        <v>160</v>
      </c>
      <c r="D227" s="137"/>
      <c r="E227" s="51">
        <f t="shared" si="2"/>
        <v>10400</v>
      </c>
    </row>
    <row r="228" spans="1:5" ht="12.75">
      <c r="A228" s="232" t="s">
        <v>1324</v>
      </c>
      <c r="B228" s="232" t="s">
        <v>2634</v>
      </c>
      <c r="C228" s="29">
        <v>210</v>
      </c>
      <c r="D228" s="137"/>
      <c r="E228" s="51">
        <f t="shared" si="2"/>
        <v>13650</v>
      </c>
    </row>
    <row r="229" spans="1:5" ht="12.75">
      <c r="A229" s="232" t="s">
        <v>2635</v>
      </c>
      <c r="B229" s="232" t="s">
        <v>2636</v>
      </c>
      <c r="C229" s="29">
        <v>210</v>
      </c>
      <c r="D229" s="137"/>
      <c r="E229" s="51">
        <f t="shared" si="2"/>
        <v>13650</v>
      </c>
    </row>
    <row r="230" spans="1:5" ht="12.75">
      <c r="A230" s="232" t="s">
        <v>211</v>
      </c>
      <c r="B230" s="232" t="s">
        <v>1088</v>
      </c>
      <c r="C230" s="29">
        <v>290</v>
      </c>
      <c r="D230" s="137"/>
      <c r="E230" s="51">
        <f t="shared" si="2"/>
        <v>18850</v>
      </c>
    </row>
    <row r="231" spans="1:5" ht="12.75">
      <c r="A231" s="232" t="s">
        <v>1089</v>
      </c>
      <c r="B231" s="232" t="s">
        <v>1077</v>
      </c>
      <c r="C231" s="29">
        <v>290</v>
      </c>
      <c r="D231" s="137"/>
      <c r="E231" s="51">
        <f t="shared" si="2"/>
        <v>18850</v>
      </c>
    </row>
    <row r="232" spans="1:5" ht="12.75">
      <c r="A232" s="32" t="s">
        <v>737</v>
      </c>
      <c r="B232" s="32" t="s">
        <v>738</v>
      </c>
      <c r="C232" s="159">
        <v>39</v>
      </c>
      <c r="D232" s="137"/>
      <c r="E232" s="51">
        <f t="shared" si="2"/>
        <v>2535</v>
      </c>
    </row>
    <row r="233" spans="1:5" ht="12.75">
      <c r="A233" s="391" t="s">
        <v>2317</v>
      </c>
      <c r="B233" s="392" t="s">
        <v>2318</v>
      </c>
      <c r="C233" s="159">
        <v>125</v>
      </c>
      <c r="D233" s="137"/>
      <c r="E233" s="51">
        <f t="shared" si="2"/>
        <v>8125</v>
      </c>
    </row>
    <row r="234" spans="1:5" ht="12.75">
      <c r="A234" s="391" t="s">
        <v>2319</v>
      </c>
      <c r="B234" s="392" t="s">
        <v>2361</v>
      </c>
      <c r="C234" s="159">
        <v>125</v>
      </c>
      <c r="D234" s="137"/>
      <c r="E234" s="51">
        <f t="shared" si="2"/>
        <v>8125</v>
      </c>
    </row>
    <row r="235" spans="1:5" ht="12.75">
      <c r="A235" s="32" t="s">
        <v>1117</v>
      </c>
      <c r="B235" s="32" t="s">
        <v>1167</v>
      </c>
      <c r="C235" s="159">
        <v>28</v>
      </c>
      <c r="D235" s="137"/>
      <c r="E235" s="177">
        <f t="shared" si="2"/>
        <v>1820</v>
      </c>
    </row>
    <row r="236" spans="1:5" ht="12.75">
      <c r="A236" s="30" t="s">
        <v>893</v>
      </c>
      <c r="B236" s="30" t="s">
        <v>791</v>
      </c>
      <c r="C236" s="184">
        <v>15</v>
      </c>
      <c r="D236" s="137"/>
      <c r="E236" s="51">
        <f t="shared" si="2"/>
        <v>975</v>
      </c>
    </row>
    <row r="237" spans="1:5" ht="12.75">
      <c r="A237" s="30" t="s">
        <v>1675</v>
      </c>
      <c r="B237" s="30" t="s">
        <v>1676</v>
      </c>
      <c r="C237" s="184">
        <v>47</v>
      </c>
      <c r="D237" s="137"/>
      <c r="E237" s="51">
        <f t="shared" si="2"/>
        <v>3055</v>
      </c>
    </row>
    <row r="238" spans="1:5" ht="15.75">
      <c r="A238" s="34"/>
      <c r="B238" s="35" t="s">
        <v>1275</v>
      </c>
      <c r="C238" s="34"/>
      <c r="D238" s="192"/>
      <c r="E238" s="192"/>
    </row>
    <row r="239" spans="1:5" ht="12.75">
      <c r="A239" s="223" t="s">
        <v>1943</v>
      </c>
      <c r="B239" s="32" t="s">
        <v>1878</v>
      </c>
      <c r="C239" s="159">
        <v>76</v>
      </c>
      <c r="D239" s="137"/>
      <c r="E239" s="51">
        <f t="shared" si="2"/>
        <v>4940</v>
      </c>
    </row>
    <row r="240" spans="1:5" ht="12.75">
      <c r="A240" s="223" t="s">
        <v>1879</v>
      </c>
      <c r="B240" s="32" t="s">
        <v>1604</v>
      </c>
      <c r="C240" s="159">
        <v>76</v>
      </c>
      <c r="D240" s="137"/>
      <c r="E240" s="51">
        <f t="shared" si="2"/>
        <v>4940</v>
      </c>
    </row>
    <row r="241" spans="1:5" ht="12.75">
      <c r="A241" s="223" t="s">
        <v>1605</v>
      </c>
      <c r="B241" s="32" t="s">
        <v>1284</v>
      </c>
      <c r="C241" s="159">
        <v>120</v>
      </c>
      <c r="D241" s="137"/>
      <c r="E241" s="51">
        <f t="shared" si="2"/>
        <v>7800</v>
      </c>
    </row>
    <row r="242" spans="1:5" ht="12.75">
      <c r="A242" s="223" t="s">
        <v>1285</v>
      </c>
      <c r="B242" s="32" t="s">
        <v>1690</v>
      </c>
      <c r="C242" s="159">
        <v>135</v>
      </c>
      <c r="D242" s="137"/>
      <c r="E242" s="51">
        <f t="shared" si="2"/>
        <v>8775</v>
      </c>
    </row>
    <row r="243" spans="1:5" ht="12.75">
      <c r="A243" s="295" t="s">
        <v>75</v>
      </c>
      <c r="B243" s="233" t="s">
        <v>1826</v>
      </c>
      <c r="C243" s="159">
        <v>298</v>
      </c>
      <c r="D243" s="137"/>
      <c r="E243" s="51">
        <f t="shared" si="2"/>
        <v>19370</v>
      </c>
    </row>
    <row r="244" spans="1:5" ht="12.75">
      <c r="A244" s="295" t="s">
        <v>1942</v>
      </c>
      <c r="B244" s="233" t="s">
        <v>2000</v>
      </c>
      <c r="C244" s="159">
        <v>590</v>
      </c>
      <c r="D244" s="137"/>
      <c r="E244" s="51">
        <f t="shared" si="2"/>
        <v>38350</v>
      </c>
    </row>
    <row r="245" spans="1:5" ht="12.75">
      <c r="A245" s="328" t="s">
        <v>2603</v>
      </c>
      <c r="B245" s="317" t="s">
        <v>927</v>
      </c>
      <c r="C245" s="159">
        <v>50</v>
      </c>
      <c r="D245" s="137"/>
      <c r="E245" s="51">
        <f t="shared" si="2"/>
        <v>3250</v>
      </c>
    </row>
    <row r="246" spans="1:5" ht="12.75">
      <c r="A246" s="328" t="s">
        <v>2604</v>
      </c>
      <c r="B246" s="317" t="s">
        <v>799</v>
      </c>
      <c r="C246" s="159">
        <v>67</v>
      </c>
      <c r="D246" s="137"/>
      <c r="E246" s="51">
        <f aca="true" t="shared" si="3" ref="E246:E254">C246*$D$7</f>
        <v>4355</v>
      </c>
    </row>
    <row r="247" spans="1:5" ht="12.75">
      <c r="A247" s="328" t="s">
        <v>2618</v>
      </c>
      <c r="B247" s="317" t="s">
        <v>2619</v>
      </c>
      <c r="C247" s="159">
        <v>138</v>
      </c>
      <c r="D247" s="137"/>
      <c r="E247" s="51">
        <f t="shared" si="3"/>
        <v>8970</v>
      </c>
    </row>
    <row r="248" spans="1:5" ht="12.75">
      <c r="A248" s="328" t="s">
        <v>2620</v>
      </c>
      <c r="B248" s="317" t="s">
        <v>2619</v>
      </c>
      <c r="C248" s="159">
        <v>138</v>
      </c>
      <c r="D248" s="137"/>
      <c r="E248" s="51">
        <f t="shared" si="3"/>
        <v>8970</v>
      </c>
    </row>
    <row r="249" spans="1:5" ht="12.75">
      <c r="A249" s="328" t="s">
        <v>837</v>
      </c>
      <c r="B249" s="317" t="s">
        <v>1357</v>
      </c>
      <c r="C249" s="159">
        <v>168</v>
      </c>
      <c r="D249" s="137"/>
      <c r="E249" s="51">
        <f t="shared" si="3"/>
        <v>10920</v>
      </c>
    </row>
    <row r="250" spans="1:5" ht="12.75">
      <c r="A250" s="328" t="s">
        <v>838</v>
      </c>
      <c r="B250" s="317" t="s">
        <v>1357</v>
      </c>
      <c r="C250" s="159">
        <v>168</v>
      </c>
      <c r="D250" s="137"/>
      <c r="E250" s="51">
        <f t="shared" si="3"/>
        <v>10920</v>
      </c>
    </row>
    <row r="251" spans="1:5" ht="12.75">
      <c r="A251" s="328" t="s">
        <v>839</v>
      </c>
      <c r="B251" s="317" t="s">
        <v>1358</v>
      </c>
      <c r="C251" s="159">
        <v>284</v>
      </c>
      <c r="D251" s="137"/>
      <c r="E251" s="51">
        <f t="shared" si="3"/>
        <v>18460</v>
      </c>
    </row>
    <row r="252" spans="1:5" ht="12.75">
      <c r="A252" s="328" t="s">
        <v>840</v>
      </c>
      <c r="B252" s="317" t="s">
        <v>1358</v>
      </c>
      <c r="C252" s="159">
        <v>284</v>
      </c>
      <c r="D252" s="137"/>
      <c r="E252" s="51">
        <f t="shared" si="3"/>
        <v>18460</v>
      </c>
    </row>
    <row r="253" spans="1:5" ht="12.75">
      <c r="A253" s="328" t="s">
        <v>2621</v>
      </c>
      <c r="B253" s="317" t="s">
        <v>2622</v>
      </c>
      <c r="C253" s="159">
        <v>100</v>
      </c>
      <c r="D253" s="137"/>
      <c r="E253" s="51">
        <f t="shared" si="3"/>
        <v>6500</v>
      </c>
    </row>
    <row r="254" spans="1:5" ht="12.75">
      <c r="A254" s="328" t="s">
        <v>2623</v>
      </c>
      <c r="B254" s="317" t="s">
        <v>2622</v>
      </c>
      <c r="C254" s="159">
        <v>100</v>
      </c>
      <c r="D254" s="137"/>
      <c r="E254" s="51">
        <f t="shared" si="3"/>
        <v>6500</v>
      </c>
    </row>
    <row r="255" spans="1:5" ht="12.75">
      <c r="A255" s="295" t="s">
        <v>2001</v>
      </c>
      <c r="B255" s="233" t="s">
        <v>898</v>
      </c>
      <c r="C255" s="159">
        <v>148</v>
      </c>
      <c r="D255" s="137"/>
      <c r="E255" s="51">
        <f t="shared" si="2"/>
        <v>9620</v>
      </c>
    </row>
    <row r="256" spans="1:5" ht="12.75">
      <c r="A256" s="295" t="s">
        <v>899</v>
      </c>
      <c r="B256" s="233" t="s">
        <v>939</v>
      </c>
      <c r="C256" s="159">
        <v>238</v>
      </c>
      <c r="D256" s="137"/>
      <c r="E256" s="51">
        <f t="shared" si="2"/>
        <v>15470</v>
      </c>
    </row>
    <row r="257" spans="1:5" ht="12.75">
      <c r="A257" s="295" t="s">
        <v>940</v>
      </c>
      <c r="B257" s="233" t="s">
        <v>2804</v>
      </c>
      <c r="C257" s="159">
        <v>399</v>
      </c>
      <c r="D257" s="137"/>
      <c r="E257" s="51">
        <f t="shared" si="2"/>
        <v>25935</v>
      </c>
    </row>
    <row r="258" spans="1:5" ht="12.75">
      <c r="A258" s="233" t="s">
        <v>2805</v>
      </c>
      <c r="B258" s="233" t="s">
        <v>2806</v>
      </c>
      <c r="C258" s="159">
        <v>36</v>
      </c>
      <c r="D258" s="137"/>
      <c r="E258" s="51">
        <f t="shared" si="2"/>
        <v>2340</v>
      </c>
    </row>
    <row r="259" spans="1:5" ht="12.75">
      <c r="A259" s="233" t="s">
        <v>2538</v>
      </c>
      <c r="B259" s="233" t="s">
        <v>2444</v>
      </c>
      <c r="C259" s="159">
        <v>10</v>
      </c>
      <c r="D259" s="137"/>
      <c r="E259" s="51">
        <f>C259*$D$7</f>
        <v>650</v>
      </c>
    </row>
    <row r="260" spans="1:5" ht="12.75">
      <c r="A260" s="320" t="s">
        <v>2624</v>
      </c>
      <c r="B260" s="320" t="s">
        <v>2625</v>
      </c>
      <c r="C260" s="159">
        <v>30</v>
      </c>
      <c r="D260" s="137"/>
      <c r="E260" s="51">
        <f>C260*$D$7</f>
        <v>1950</v>
      </c>
    </row>
    <row r="261" spans="1:5" ht="15.75">
      <c r="A261" s="34"/>
      <c r="B261" s="35" t="s">
        <v>2277</v>
      </c>
      <c r="C261" s="34"/>
      <c r="D261" s="192"/>
      <c r="E261" s="192"/>
    </row>
    <row r="262" spans="1:5" ht="12.75">
      <c r="A262" s="32" t="s">
        <v>1810</v>
      </c>
      <c r="B262" s="32" t="s">
        <v>1812</v>
      </c>
      <c r="C262" s="159">
        <v>4500</v>
      </c>
      <c r="D262" s="137"/>
      <c r="E262" s="51">
        <f t="shared" si="2"/>
        <v>292500</v>
      </c>
    </row>
    <row r="263" spans="1:5" ht="12.75">
      <c r="A263" s="32" t="s">
        <v>1811</v>
      </c>
      <c r="B263" s="32" t="s">
        <v>1813</v>
      </c>
      <c r="C263" s="159">
        <v>9000</v>
      </c>
      <c r="D263" s="137"/>
      <c r="E263" s="51">
        <f t="shared" si="2"/>
        <v>585000</v>
      </c>
    </row>
    <row r="264" spans="1:5" ht="12.75">
      <c r="A264" s="30" t="s">
        <v>1229</v>
      </c>
      <c r="B264" s="30" t="s">
        <v>1638</v>
      </c>
      <c r="C264" s="184">
        <v>1128</v>
      </c>
      <c r="D264" s="137"/>
      <c r="E264" s="51">
        <f t="shared" si="2"/>
        <v>73320</v>
      </c>
    </row>
    <row r="265" spans="1:5" ht="12.75">
      <c r="A265" s="30" t="s">
        <v>928</v>
      </c>
      <c r="B265" s="30" t="s">
        <v>580</v>
      </c>
      <c r="C265" s="184">
        <v>428</v>
      </c>
      <c r="D265" s="137"/>
      <c r="E265" s="51">
        <f t="shared" si="2"/>
        <v>27820</v>
      </c>
    </row>
    <row r="266" spans="1:5" ht="12.75">
      <c r="A266" s="30" t="s">
        <v>1639</v>
      </c>
      <c r="B266" s="30" t="s">
        <v>2316</v>
      </c>
      <c r="C266" s="184">
        <v>713</v>
      </c>
      <c r="D266" s="137"/>
      <c r="E266" s="51">
        <f t="shared" si="2"/>
        <v>46345</v>
      </c>
    </row>
    <row r="267" spans="1:5" ht="15.75">
      <c r="A267" s="34"/>
      <c r="B267" s="35" t="s">
        <v>617</v>
      </c>
      <c r="C267" s="134"/>
      <c r="D267" s="192"/>
      <c r="E267" s="192"/>
    </row>
    <row r="268" spans="1:5" ht="12.75">
      <c r="A268" s="196" t="s">
        <v>2251</v>
      </c>
      <c r="B268" s="197" t="s">
        <v>2506</v>
      </c>
      <c r="C268" s="159">
        <v>848</v>
      </c>
      <c r="D268" s="195"/>
      <c r="E268" s="51">
        <f t="shared" si="2"/>
        <v>55120</v>
      </c>
    </row>
    <row r="269" spans="1:5" ht="12.75">
      <c r="A269" s="193" t="s">
        <v>2507</v>
      </c>
      <c r="B269" s="194" t="s">
        <v>2609</v>
      </c>
      <c r="C269" s="184">
        <v>120</v>
      </c>
      <c r="D269" s="195"/>
      <c r="E269" s="51">
        <f t="shared" si="2"/>
        <v>7800</v>
      </c>
    </row>
    <row r="270" spans="1:5" ht="15.75">
      <c r="A270" s="34"/>
      <c r="B270" s="35" t="s">
        <v>54</v>
      </c>
      <c r="C270" s="147"/>
      <c r="D270" s="192"/>
      <c r="E270" s="192"/>
    </row>
    <row r="271" spans="1:5" ht="12.75">
      <c r="A271" s="36" t="s">
        <v>271</v>
      </c>
      <c r="B271" s="38" t="s">
        <v>2754</v>
      </c>
      <c r="C271" s="181">
        <v>25</v>
      </c>
      <c r="D271" s="61"/>
      <c r="E271" s="51">
        <f t="shared" si="2"/>
        <v>1625</v>
      </c>
    </row>
    <row r="272" spans="1:5" ht="12.75">
      <c r="A272" s="32" t="s">
        <v>1823</v>
      </c>
      <c r="B272" s="32" t="s">
        <v>2754</v>
      </c>
      <c r="C272" s="182">
        <v>45</v>
      </c>
      <c r="D272" s="57"/>
      <c r="E272" s="51">
        <f t="shared" si="2"/>
        <v>2925</v>
      </c>
    </row>
    <row r="273" spans="1:5" ht="15.75">
      <c r="A273" s="34"/>
      <c r="B273" s="87" t="s">
        <v>2356</v>
      </c>
      <c r="C273" s="147"/>
      <c r="D273" s="92"/>
      <c r="E273" s="92"/>
    </row>
    <row r="274" spans="1:5" ht="15.75">
      <c r="A274" s="34"/>
      <c r="B274" s="87" t="s">
        <v>2387</v>
      </c>
      <c r="C274" s="147"/>
      <c r="D274" s="92"/>
      <c r="E274" s="92"/>
    </row>
    <row r="275" spans="1:5" ht="12.75">
      <c r="A275" s="32" t="s">
        <v>485</v>
      </c>
      <c r="B275" s="32" t="s">
        <v>2357</v>
      </c>
      <c r="C275" s="138">
        <v>490</v>
      </c>
      <c r="D275" s="57"/>
      <c r="E275" s="51">
        <f>C275*$D$7</f>
        <v>31850</v>
      </c>
    </row>
    <row r="276" spans="1:5" ht="12.75">
      <c r="A276" s="32" t="s">
        <v>2010</v>
      </c>
      <c r="B276" s="32" t="s">
        <v>29</v>
      </c>
      <c r="C276" s="138">
        <v>153</v>
      </c>
      <c r="D276" s="57"/>
      <c r="E276" s="51">
        <f>C276*$D$7</f>
        <v>9945</v>
      </c>
    </row>
    <row r="277" spans="1:5" ht="12.75">
      <c r="A277" s="32" t="s">
        <v>2358</v>
      </c>
      <c r="B277" s="32" t="s">
        <v>2359</v>
      </c>
      <c r="C277" s="138">
        <v>460</v>
      </c>
      <c r="D277" s="57"/>
      <c r="E277" s="51">
        <f>C277*$D$7</f>
        <v>29900</v>
      </c>
    </row>
    <row r="278" spans="1:5" ht="12.75">
      <c r="A278" s="32" t="s">
        <v>1368</v>
      </c>
      <c r="B278" s="32" t="s">
        <v>1369</v>
      </c>
      <c r="C278" s="138">
        <v>348</v>
      </c>
      <c r="D278" s="57"/>
      <c r="E278" s="51">
        <f t="shared" si="2"/>
        <v>22620</v>
      </c>
    </row>
    <row r="279" spans="1:5" ht="12.75">
      <c r="A279" s="32" t="s">
        <v>2392</v>
      </c>
      <c r="B279" s="32" t="s">
        <v>2424</v>
      </c>
      <c r="C279" s="138">
        <v>349</v>
      </c>
      <c r="D279" s="57"/>
      <c r="E279" s="51">
        <f t="shared" si="2"/>
        <v>22685</v>
      </c>
    </row>
    <row r="280" spans="1:5" ht="12.75">
      <c r="A280" s="32" t="s">
        <v>1244</v>
      </c>
      <c r="B280" s="32" t="s">
        <v>2785</v>
      </c>
      <c r="C280" s="138">
        <v>226</v>
      </c>
      <c r="D280" s="57"/>
      <c r="E280" s="51">
        <f t="shared" si="2"/>
        <v>14690</v>
      </c>
    </row>
    <row r="281" spans="1:5" ht="12.75">
      <c r="A281" s="32" t="s">
        <v>484</v>
      </c>
      <c r="B281" s="32" t="s">
        <v>1510</v>
      </c>
      <c r="C281" s="138">
        <v>383</v>
      </c>
      <c r="D281" s="57"/>
      <c r="E281" s="51">
        <f t="shared" si="2"/>
        <v>24895</v>
      </c>
    </row>
    <row r="282" spans="1:5" ht="12.75">
      <c r="A282" s="32" t="s">
        <v>1511</v>
      </c>
      <c r="B282" s="32" t="s">
        <v>2030</v>
      </c>
      <c r="C282" s="138">
        <v>182</v>
      </c>
      <c r="D282" s="57"/>
      <c r="E282" s="51">
        <f t="shared" si="2"/>
        <v>11830</v>
      </c>
    </row>
    <row r="283" spans="1:5" ht="12.75">
      <c r="A283" s="32" t="s">
        <v>739</v>
      </c>
      <c r="B283" s="32" t="s">
        <v>289</v>
      </c>
      <c r="C283" s="138">
        <v>130</v>
      </c>
      <c r="D283" s="57"/>
      <c r="E283" s="51">
        <f t="shared" si="2"/>
        <v>8450</v>
      </c>
    </row>
    <row r="284" spans="1:5" ht="12.75">
      <c r="A284" s="30" t="s">
        <v>1259</v>
      </c>
      <c r="B284" s="30" t="s">
        <v>2475</v>
      </c>
      <c r="C284" s="198">
        <v>415</v>
      </c>
      <c r="D284" s="117"/>
      <c r="E284" s="51">
        <f t="shared" si="2"/>
        <v>26975</v>
      </c>
    </row>
    <row r="285" spans="1:5" ht="12.75">
      <c r="A285" s="30" t="s">
        <v>2476</v>
      </c>
      <c r="B285" s="30" t="s">
        <v>2344</v>
      </c>
      <c r="C285" s="198">
        <v>53</v>
      </c>
      <c r="D285" s="117"/>
      <c r="E285" s="51">
        <f t="shared" si="2"/>
        <v>3445</v>
      </c>
    </row>
    <row r="286" spans="1:5" ht="12.75">
      <c r="A286" s="30" t="s">
        <v>1515</v>
      </c>
      <c r="B286" s="30" t="s">
        <v>1420</v>
      </c>
      <c r="C286" s="198">
        <v>61</v>
      </c>
      <c r="D286" s="117"/>
      <c r="E286" s="51">
        <f t="shared" si="2"/>
        <v>3965</v>
      </c>
    </row>
    <row r="287" spans="1:5" ht="12.75">
      <c r="A287" s="32" t="s">
        <v>1208</v>
      </c>
      <c r="B287" s="32" t="s">
        <v>2472</v>
      </c>
      <c r="C287" s="138">
        <v>90</v>
      </c>
      <c r="D287" s="57"/>
      <c r="E287" s="51">
        <f t="shared" si="2"/>
        <v>5850</v>
      </c>
    </row>
    <row r="288" spans="1:5" ht="12.75">
      <c r="A288" s="32" t="s">
        <v>2473</v>
      </c>
      <c r="B288" s="32" t="s">
        <v>315</v>
      </c>
      <c r="C288" s="138">
        <v>116</v>
      </c>
      <c r="D288" s="57"/>
      <c r="E288" s="51">
        <f t="shared" si="2"/>
        <v>7540</v>
      </c>
    </row>
    <row r="289" spans="1:5" ht="12.75">
      <c r="A289" s="30" t="s">
        <v>316</v>
      </c>
      <c r="B289" s="30" t="s">
        <v>51</v>
      </c>
      <c r="C289" s="198">
        <v>114</v>
      </c>
      <c r="D289" s="117"/>
      <c r="E289" s="51">
        <f t="shared" si="2"/>
        <v>7410</v>
      </c>
    </row>
    <row r="290" spans="1:5" ht="12.75">
      <c r="A290" s="30" t="s">
        <v>52</v>
      </c>
      <c r="B290" s="30" t="s">
        <v>224</v>
      </c>
      <c r="C290" s="198">
        <v>95</v>
      </c>
      <c r="D290" s="199"/>
      <c r="E290" s="51">
        <f t="shared" si="2"/>
        <v>6175</v>
      </c>
    </row>
    <row r="291" spans="1:5" ht="15.75">
      <c r="A291" s="34"/>
      <c r="B291" s="35" t="s">
        <v>1205</v>
      </c>
      <c r="C291" s="147"/>
      <c r="D291" s="192"/>
      <c r="E291" s="192"/>
    </row>
    <row r="292" spans="1:5" ht="12.75">
      <c r="A292" s="223" t="s">
        <v>649</v>
      </c>
      <c r="B292" s="32"/>
      <c r="C292" s="182">
        <v>150</v>
      </c>
      <c r="D292" s="57"/>
      <c r="E292" s="51">
        <f>C292*$D$7</f>
        <v>9750</v>
      </c>
    </row>
    <row r="293" spans="1:5" ht="12.75">
      <c r="A293" s="223" t="s">
        <v>2801</v>
      </c>
      <c r="B293" s="32"/>
      <c r="C293" s="182">
        <v>150</v>
      </c>
      <c r="D293" s="57"/>
      <c r="E293" s="51">
        <f>C293*$D$7</f>
        <v>9750</v>
      </c>
    </row>
    <row r="294" spans="1:5" ht="12.75">
      <c r="A294" s="223" t="s">
        <v>333</v>
      </c>
      <c r="B294" s="32"/>
      <c r="C294" s="182">
        <v>150</v>
      </c>
      <c r="D294" s="57"/>
      <c r="E294" s="51">
        <f>C294*$D$7</f>
        <v>9750</v>
      </c>
    </row>
    <row r="295" spans="1:5" ht="12.75">
      <c r="A295" s="223" t="s">
        <v>1190</v>
      </c>
      <c r="B295" s="32"/>
      <c r="C295" s="182">
        <v>95</v>
      </c>
      <c r="D295" s="57"/>
      <c r="E295" s="51">
        <f>C295*$D$7</f>
        <v>6175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zoomScale="97" zoomScaleNormal="97" workbookViewId="0" topLeftCell="A1">
      <selection activeCell="D2" sqref="D2"/>
    </sheetView>
  </sheetViews>
  <sheetFormatPr defaultColWidth="9.00390625" defaultRowHeight="12.75"/>
  <cols>
    <col min="1" max="1" width="18.125" style="294" customWidth="1"/>
    <col min="2" max="2" width="70.125" style="294" customWidth="1"/>
    <col min="3" max="3" width="10.75390625" style="293" customWidth="1"/>
    <col min="4" max="7" width="9.125" style="293" customWidth="1"/>
    <col min="8" max="16384" width="9.125" style="294" customWidth="1"/>
  </cols>
  <sheetData>
    <row r="1" spans="1:3" s="280" customFormat="1" ht="12.75" customHeight="1">
      <c r="A1" s="278" t="s">
        <v>1532</v>
      </c>
      <c r="B1" s="279" t="s">
        <v>2052</v>
      </c>
      <c r="C1" s="279" t="s">
        <v>2396</v>
      </c>
    </row>
    <row r="2" spans="1:3" s="284" customFormat="1" ht="15.75">
      <c r="A2" s="281"/>
      <c r="B2" s="282" t="s">
        <v>2397</v>
      </c>
      <c r="C2" s="283"/>
    </row>
    <row r="3" spans="1:3" s="284" customFormat="1" ht="12.75" customHeight="1">
      <c r="A3" s="285" t="s">
        <v>2398</v>
      </c>
      <c r="B3" s="286" t="s">
        <v>2399</v>
      </c>
      <c r="C3" s="397">
        <v>96740</v>
      </c>
    </row>
    <row r="4" spans="1:3" s="284" customFormat="1" ht="12.75" customHeight="1">
      <c r="A4" s="285" t="s">
        <v>2400</v>
      </c>
      <c r="B4" s="286" t="s">
        <v>2587</v>
      </c>
      <c r="C4" s="397">
        <v>32740</v>
      </c>
    </row>
    <row r="5" spans="1:3" s="284" customFormat="1" ht="12.75" customHeight="1">
      <c r="A5" s="285" t="s">
        <v>2588</v>
      </c>
      <c r="B5" s="286" t="s">
        <v>2589</v>
      </c>
      <c r="C5" s="397">
        <v>40060</v>
      </c>
    </row>
    <row r="6" spans="1:3" s="284" customFormat="1" ht="12.75" customHeight="1">
      <c r="A6" s="285" t="s">
        <v>2590</v>
      </c>
      <c r="B6" s="286" t="s">
        <v>2478</v>
      </c>
      <c r="C6" s="397">
        <v>53890</v>
      </c>
    </row>
    <row r="7" spans="1:3" s="284" customFormat="1" ht="12.75" customHeight="1">
      <c r="A7" s="285" t="s">
        <v>1068</v>
      </c>
      <c r="B7" s="287" t="s">
        <v>1069</v>
      </c>
      <c r="C7" s="397">
        <v>82670</v>
      </c>
    </row>
    <row r="8" spans="1:3" s="284" customFormat="1" ht="12.75" customHeight="1">
      <c r="A8" s="285" t="s">
        <v>1070</v>
      </c>
      <c r="B8" s="286" t="s">
        <v>1071</v>
      </c>
      <c r="C8" s="397">
        <v>27210</v>
      </c>
    </row>
    <row r="9" spans="1:3" s="284" customFormat="1" ht="12.75" customHeight="1">
      <c r="A9" s="285" t="s">
        <v>1072</v>
      </c>
      <c r="B9" s="286" t="s">
        <v>1074</v>
      </c>
      <c r="C9" s="397">
        <v>54040</v>
      </c>
    </row>
    <row r="10" spans="1:3" s="284" customFormat="1" ht="12.75" customHeight="1">
      <c r="A10" s="285" t="s">
        <v>1075</v>
      </c>
      <c r="B10" s="286" t="s">
        <v>1076</v>
      </c>
      <c r="C10" s="397">
        <v>107700</v>
      </c>
    </row>
    <row r="11" spans="1:3" s="284" customFormat="1" ht="12.75" customHeight="1">
      <c r="A11" s="285" t="s">
        <v>94</v>
      </c>
      <c r="B11" s="286" t="s">
        <v>95</v>
      </c>
      <c r="C11" s="397">
        <v>68220</v>
      </c>
    </row>
    <row r="12" spans="1:3" s="284" customFormat="1" ht="12.75" customHeight="1">
      <c r="A12" s="285" t="s">
        <v>96</v>
      </c>
      <c r="B12" s="286" t="s">
        <v>97</v>
      </c>
      <c r="C12" s="397">
        <v>119230</v>
      </c>
    </row>
    <row r="13" spans="1:3" s="284" customFormat="1" ht="12.75" customHeight="1">
      <c r="A13" s="285" t="s">
        <v>98</v>
      </c>
      <c r="B13" s="286" t="s">
        <v>33</v>
      </c>
      <c r="C13" s="397">
        <v>170240</v>
      </c>
    </row>
    <row r="14" spans="1:3" s="284" customFormat="1" ht="12.75" customHeight="1">
      <c r="A14" s="285" t="s">
        <v>34</v>
      </c>
      <c r="B14" s="287" t="s">
        <v>1313</v>
      </c>
      <c r="C14" s="397">
        <v>18400</v>
      </c>
    </row>
    <row r="15" spans="1:3" s="284" customFormat="1" ht="12.75" customHeight="1">
      <c r="A15" s="285" t="s">
        <v>1314</v>
      </c>
      <c r="B15" s="287" t="s">
        <v>2697</v>
      </c>
      <c r="C15" s="397">
        <v>50970</v>
      </c>
    </row>
    <row r="16" spans="1:3" s="284" customFormat="1" ht="12.75" customHeight="1">
      <c r="A16" s="285" t="s">
        <v>1707</v>
      </c>
      <c r="B16" s="287" t="s">
        <v>1708</v>
      </c>
      <c r="C16" s="397">
        <v>103780</v>
      </c>
    </row>
    <row r="17" spans="1:3" s="284" customFormat="1" ht="12.75" customHeight="1">
      <c r="A17" s="285" t="s">
        <v>1679</v>
      </c>
      <c r="B17" s="286" t="s">
        <v>1680</v>
      </c>
      <c r="C17" s="397">
        <v>8170</v>
      </c>
    </row>
    <row r="18" spans="1:3" s="284" customFormat="1" ht="12.75" customHeight="1">
      <c r="A18" s="285" t="s">
        <v>1681</v>
      </c>
      <c r="B18" s="286" t="s">
        <v>1682</v>
      </c>
      <c r="C18" s="397">
        <v>60315</v>
      </c>
    </row>
    <row r="19" spans="1:3" s="284" customFormat="1" ht="12.75" customHeight="1">
      <c r="A19" s="285" t="s">
        <v>1683</v>
      </c>
      <c r="B19" s="286" t="s">
        <v>1684</v>
      </c>
      <c r="C19" s="397">
        <v>62160</v>
      </c>
    </row>
    <row r="20" spans="1:3" s="284" customFormat="1" ht="15.75">
      <c r="A20" s="281"/>
      <c r="B20" s="282" t="s">
        <v>1637</v>
      </c>
      <c r="C20" s="281"/>
    </row>
    <row r="21" spans="1:3" s="284" customFormat="1" ht="12.75" customHeight="1">
      <c r="A21" s="393" t="s">
        <v>866</v>
      </c>
      <c r="B21" s="387" t="s">
        <v>251</v>
      </c>
      <c r="C21" s="397">
        <v>33130</v>
      </c>
    </row>
    <row r="22" spans="1:3" s="284" customFormat="1" ht="12.75" customHeight="1">
      <c r="A22" s="393" t="s">
        <v>867</v>
      </c>
      <c r="B22" s="387" t="s">
        <v>252</v>
      </c>
      <c r="C22" s="397">
        <v>62560</v>
      </c>
    </row>
    <row r="23" spans="1:3" s="284" customFormat="1" ht="12.75" customHeight="1">
      <c r="A23" s="393" t="s">
        <v>868</v>
      </c>
      <c r="B23" s="387" t="s">
        <v>253</v>
      </c>
      <c r="C23" s="397">
        <v>8090</v>
      </c>
    </row>
    <row r="24" spans="1:3" s="284" customFormat="1" ht="12.75" customHeight="1">
      <c r="A24" s="393" t="s">
        <v>2137</v>
      </c>
      <c r="B24" s="387" t="s">
        <v>254</v>
      </c>
      <c r="C24" s="397">
        <v>36520</v>
      </c>
    </row>
    <row r="25" spans="1:3" s="284" customFormat="1" ht="12.75" customHeight="1">
      <c r="A25" s="393" t="s">
        <v>2138</v>
      </c>
      <c r="B25" s="387" t="s">
        <v>227</v>
      </c>
      <c r="C25" s="397">
        <v>63170</v>
      </c>
    </row>
    <row r="26" spans="1:3" s="284" customFormat="1" ht="12.75" customHeight="1">
      <c r="A26" s="393" t="s">
        <v>2139</v>
      </c>
      <c r="B26" s="387" t="s">
        <v>228</v>
      </c>
      <c r="C26" s="397">
        <v>189520</v>
      </c>
    </row>
    <row r="27" spans="1:3" s="284" customFormat="1" ht="12.75" customHeight="1">
      <c r="A27" s="393" t="s">
        <v>2140</v>
      </c>
      <c r="B27" s="387" t="s">
        <v>229</v>
      </c>
      <c r="C27" s="397">
        <v>375110</v>
      </c>
    </row>
    <row r="28" spans="1:3" s="284" customFormat="1" ht="12.75" customHeight="1">
      <c r="A28" s="393" t="s">
        <v>2141</v>
      </c>
      <c r="B28" s="387" t="s">
        <v>230</v>
      </c>
      <c r="C28" s="397">
        <v>29610</v>
      </c>
    </row>
    <row r="29" spans="1:3" s="284" customFormat="1" ht="12.75" customHeight="1">
      <c r="A29" s="393" t="s">
        <v>2142</v>
      </c>
      <c r="B29" s="387" t="s">
        <v>231</v>
      </c>
      <c r="C29" s="397">
        <v>59220</v>
      </c>
    </row>
    <row r="30" spans="1:3" s="284" customFormat="1" ht="12.75" customHeight="1">
      <c r="A30" s="393" t="s">
        <v>2143</v>
      </c>
      <c r="B30" s="387" t="s">
        <v>769</v>
      </c>
      <c r="C30" s="397">
        <v>8090</v>
      </c>
    </row>
    <row r="31" spans="1:3" s="284" customFormat="1" ht="12.75" customHeight="1">
      <c r="A31" s="393" t="s">
        <v>2144</v>
      </c>
      <c r="B31" s="387" t="s">
        <v>770</v>
      </c>
      <c r="C31" s="397">
        <v>22400</v>
      </c>
    </row>
    <row r="32" spans="1:3" s="284" customFormat="1" ht="12.75" customHeight="1">
      <c r="A32" s="393" t="s">
        <v>2145</v>
      </c>
      <c r="B32" s="387" t="s">
        <v>771</v>
      </c>
      <c r="C32" s="397">
        <v>28010</v>
      </c>
    </row>
    <row r="33" spans="1:3" s="284" customFormat="1" ht="12.75" customHeight="1">
      <c r="A33" s="393" t="s">
        <v>2146</v>
      </c>
      <c r="B33" s="387" t="s">
        <v>2668</v>
      </c>
      <c r="C33" s="397">
        <v>53220</v>
      </c>
    </row>
    <row r="34" spans="1:3" s="284" customFormat="1" ht="12.75" customHeight="1">
      <c r="A34" s="393" t="s">
        <v>2147</v>
      </c>
      <c r="B34" s="387" t="s">
        <v>2669</v>
      </c>
      <c r="C34" s="397">
        <v>121390</v>
      </c>
    </row>
    <row r="35" spans="1:3" s="284" customFormat="1" ht="12.75" customHeight="1">
      <c r="A35" s="393" t="s">
        <v>2148</v>
      </c>
      <c r="B35" s="387" t="s">
        <v>2670</v>
      </c>
      <c r="C35" s="397">
        <v>1480</v>
      </c>
    </row>
    <row r="36" spans="1:3" s="284" customFormat="1" ht="12.75" customHeight="1">
      <c r="A36" s="393" t="s">
        <v>2149</v>
      </c>
      <c r="B36" s="387" t="s">
        <v>2671</v>
      </c>
      <c r="C36" s="397">
        <v>6730</v>
      </c>
    </row>
    <row r="37" spans="1:3" s="284" customFormat="1" ht="12.75" customHeight="1">
      <c r="A37" s="393" t="s">
        <v>2150</v>
      </c>
      <c r="B37" s="387" t="s">
        <v>2672</v>
      </c>
      <c r="C37" s="397">
        <v>12260</v>
      </c>
    </row>
    <row r="38" spans="1:3" s="284" customFormat="1" ht="12.75" customHeight="1">
      <c r="A38" s="393" t="s">
        <v>2151</v>
      </c>
      <c r="B38" s="387" t="s">
        <v>2673</v>
      </c>
      <c r="C38" s="397">
        <v>22310</v>
      </c>
    </row>
    <row r="39" spans="1:3" s="284" customFormat="1" ht="12.75" customHeight="1">
      <c r="A39" s="394" t="s">
        <v>2674</v>
      </c>
      <c r="B39" s="387" t="s">
        <v>2675</v>
      </c>
      <c r="C39" s="397">
        <v>18490</v>
      </c>
    </row>
    <row r="40" spans="1:3" s="284" customFormat="1" ht="12.75" customHeight="1">
      <c r="A40" s="394" t="s">
        <v>2676</v>
      </c>
      <c r="B40" s="387" t="s">
        <v>2677</v>
      </c>
      <c r="C40" s="397">
        <v>84080</v>
      </c>
    </row>
    <row r="41" spans="1:3" s="284" customFormat="1" ht="12.75" customHeight="1">
      <c r="A41" s="394" t="s">
        <v>2678</v>
      </c>
      <c r="B41" s="387" t="s">
        <v>2679</v>
      </c>
      <c r="C41" s="397">
        <v>152870</v>
      </c>
    </row>
    <row r="42" spans="1:3" s="284" customFormat="1" ht="12.75" customHeight="1">
      <c r="A42" s="394" t="s">
        <v>2680</v>
      </c>
      <c r="B42" s="387" t="s">
        <v>2681</v>
      </c>
      <c r="C42" s="397">
        <v>277960</v>
      </c>
    </row>
    <row r="43" spans="1:3" s="284" customFormat="1" ht="12.75" customHeight="1">
      <c r="A43" s="393" t="s">
        <v>2152</v>
      </c>
      <c r="B43" s="387" t="s">
        <v>2682</v>
      </c>
      <c r="C43" s="397">
        <v>24670</v>
      </c>
    </row>
    <row r="44" spans="1:3" s="284" customFormat="1" ht="12.75" customHeight="1">
      <c r="A44" s="393" t="s">
        <v>2340</v>
      </c>
      <c r="B44" s="387" t="s">
        <v>2592</v>
      </c>
      <c r="C44" s="397">
        <v>53530</v>
      </c>
    </row>
    <row r="45" spans="1:3" s="284" customFormat="1" ht="12.75" customHeight="1">
      <c r="A45" s="393" t="s">
        <v>2153</v>
      </c>
      <c r="B45" s="387" t="s">
        <v>2683</v>
      </c>
      <c r="C45" s="397">
        <v>91990</v>
      </c>
    </row>
    <row r="46" spans="1:3" s="284" customFormat="1" ht="12.75" customHeight="1">
      <c r="A46" s="393" t="s">
        <v>2154</v>
      </c>
      <c r="B46" s="387" t="s">
        <v>2684</v>
      </c>
      <c r="C46" s="397">
        <v>167250</v>
      </c>
    </row>
    <row r="47" spans="1:3" s="284" customFormat="1" ht="12.75" customHeight="1">
      <c r="A47" s="393" t="s">
        <v>2155</v>
      </c>
      <c r="B47" s="387" t="s">
        <v>470</v>
      </c>
      <c r="C47" s="397">
        <v>401420</v>
      </c>
    </row>
    <row r="48" spans="1:3" s="284" customFormat="1" ht="12.75" customHeight="1">
      <c r="A48" s="393" t="s">
        <v>2156</v>
      </c>
      <c r="B48" s="387" t="s">
        <v>471</v>
      </c>
      <c r="C48" s="397">
        <v>1248880</v>
      </c>
    </row>
    <row r="49" spans="1:3" s="284" customFormat="1" ht="12.75" customHeight="1">
      <c r="A49" s="393" t="s">
        <v>2157</v>
      </c>
      <c r="B49" s="387" t="s">
        <v>472</v>
      </c>
      <c r="C49" s="397">
        <v>4500</v>
      </c>
    </row>
    <row r="50" spans="1:3" s="284" customFormat="1" ht="12.75" customHeight="1">
      <c r="A50" s="393" t="s">
        <v>2158</v>
      </c>
      <c r="B50" s="387" t="s">
        <v>473</v>
      </c>
      <c r="C50" s="397">
        <v>9000</v>
      </c>
    </row>
    <row r="51" spans="1:3" s="284" customFormat="1" ht="12.75" customHeight="1">
      <c r="A51" s="393" t="s">
        <v>2159</v>
      </c>
      <c r="B51" s="387" t="s">
        <v>1371</v>
      </c>
      <c r="C51" s="397">
        <v>18000</v>
      </c>
    </row>
    <row r="52" spans="1:3" s="284" customFormat="1" ht="12.75" customHeight="1">
      <c r="A52" s="393" t="s">
        <v>2160</v>
      </c>
      <c r="B52" s="387" t="s">
        <v>1372</v>
      </c>
      <c r="C52" s="397">
        <v>34000</v>
      </c>
    </row>
    <row r="53" spans="1:3" s="284" customFormat="1" ht="12.75" customHeight="1">
      <c r="A53" s="393" t="s">
        <v>2161</v>
      </c>
      <c r="B53" s="387" t="s">
        <v>1373</v>
      </c>
      <c r="C53" s="397">
        <v>5720</v>
      </c>
    </row>
    <row r="54" spans="1:3" s="284" customFormat="1" ht="12.75" customHeight="1">
      <c r="A54" s="393" t="s">
        <v>2162</v>
      </c>
      <c r="B54" s="387" t="s">
        <v>598</v>
      </c>
      <c r="C54" s="397">
        <v>26010</v>
      </c>
    </row>
    <row r="55" spans="1:3" s="284" customFormat="1" ht="12.75" customHeight="1">
      <c r="A55" s="393" t="s">
        <v>2163</v>
      </c>
      <c r="B55" s="387" t="s">
        <v>1628</v>
      </c>
      <c r="C55" s="397">
        <v>47300</v>
      </c>
    </row>
    <row r="56" spans="1:3" s="284" customFormat="1" ht="12.75" customHeight="1">
      <c r="A56" s="393" t="s">
        <v>658</v>
      </c>
      <c r="B56" s="387" t="s">
        <v>1629</v>
      </c>
      <c r="C56" s="397">
        <v>86010</v>
      </c>
    </row>
    <row r="57" spans="1:3" s="284" customFormat="1" ht="12.75" customHeight="1">
      <c r="A57" s="393" t="s">
        <v>659</v>
      </c>
      <c r="B57" s="387" t="s">
        <v>2196</v>
      </c>
      <c r="C57" s="397">
        <v>270</v>
      </c>
    </row>
    <row r="58" spans="1:3" s="284" customFormat="1" ht="12.75" customHeight="1">
      <c r="A58" s="393" t="s">
        <v>660</v>
      </c>
      <c r="B58" s="387" t="s">
        <v>2197</v>
      </c>
      <c r="C58" s="397">
        <v>1230</v>
      </c>
    </row>
    <row r="59" spans="1:3" s="284" customFormat="1" ht="12.75" customHeight="1">
      <c r="A59" s="393" t="s">
        <v>661</v>
      </c>
      <c r="B59" s="387" t="s">
        <v>2198</v>
      </c>
      <c r="C59" s="397">
        <v>2240</v>
      </c>
    </row>
    <row r="60" spans="1:3" s="284" customFormat="1" ht="12.75" customHeight="1">
      <c r="A60" s="393" t="s">
        <v>662</v>
      </c>
      <c r="B60" s="387" t="s">
        <v>2199</v>
      </c>
      <c r="C60" s="397">
        <v>4080</v>
      </c>
    </row>
    <row r="61" spans="1:3" s="284" customFormat="1" ht="12.75" customHeight="1">
      <c r="A61" s="393" t="s">
        <v>663</v>
      </c>
      <c r="B61" s="387" t="s">
        <v>2200</v>
      </c>
      <c r="C61" s="397">
        <v>6200</v>
      </c>
    </row>
    <row r="62" spans="1:3" s="284" customFormat="1" ht="12.75" customHeight="1">
      <c r="A62" s="393" t="s">
        <v>664</v>
      </c>
      <c r="B62" s="387" t="s">
        <v>2201</v>
      </c>
      <c r="C62" s="397">
        <v>28200</v>
      </c>
    </row>
    <row r="63" spans="1:3" s="284" customFormat="1" ht="12.75" customHeight="1">
      <c r="A63" s="393" t="s">
        <v>665</v>
      </c>
      <c r="B63" s="387" t="s">
        <v>2202</v>
      </c>
      <c r="C63" s="397">
        <v>51270</v>
      </c>
    </row>
    <row r="64" spans="1:3" s="284" customFormat="1" ht="12.75" customHeight="1">
      <c r="A64" s="393" t="s">
        <v>666</v>
      </c>
      <c r="B64" s="387" t="s">
        <v>2203</v>
      </c>
      <c r="C64" s="397">
        <v>93230</v>
      </c>
    </row>
    <row r="65" spans="1:3" s="284" customFormat="1" ht="12.75" customHeight="1">
      <c r="A65" s="393" t="s">
        <v>667</v>
      </c>
      <c r="B65" s="387" t="s">
        <v>2204</v>
      </c>
      <c r="C65" s="397">
        <v>57580</v>
      </c>
    </row>
    <row r="66" spans="1:3" s="284" customFormat="1" ht="12.75" customHeight="1">
      <c r="A66" s="393" t="s">
        <v>668</v>
      </c>
      <c r="B66" s="387" t="s">
        <v>2205</v>
      </c>
      <c r="C66" s="397">
        <v>14800</v>
      </c>
    </row>
    <row r="67" spans="1:3" s="284" customFormat="1" ht="12.75" customHeight="1">
      <c r="A67" s="393" t="s">
        <v>146</v>
      </c>
      <c r="B67" s="387" t="s">
        <v>2617</v>
      </c>
      <c r="C67" s="397">
        <v>8320</v>
      </c>
    </row>
    <row r="68" spans="1:3" s="284" customFormat="1" ht="12.75" customHeight="1">
      <c r="A68" s="393" t="s">
        <v>2338</v>
      </c>
      <c r="B68" s="387" t="s">
        <v>2339</v>
      </c>
      <c r="C68" s="397">
        <v>35110</v>
      </c>
    </row>
    <row r="69" spans="1:3" s="284" customFormat="1" ht="12.75" customHeight="1">
      <c r="A69" s="393" t="s">
        <v>669</v>
      </c>
      <c r="B69" s="387" t="s">
        <v>2206</v>
      </c>
      <c r="C69" s="397">
        <v>2510</v>
      </c>
    </row>
    <row r="70" spans="1:3" s="284" customFormat="1" ht="12.75" customHeight="1">
      <c r="A70" s="393" t="s">
        <v>670</v>
      </c>
      <c r="B70" s="387" t="s">
        <v>2207</v>
      </c>
      <c r="C70" s="397">
        <v>11450</v>
      </c>
    </row>
    <row r="71" spans="1:3" s="284" customFormat="1" ht="12.75" customHeight="1">
      <c r="A71" s="393" t="s">
        <v>671</v>
      </c>
      <c r="B71" s="387" t="s">
        <v>2208</v>
      </c>
      <c r="C71" s="397">
        <v>20840</v>
      </c>
    </row>
    <row r="72" spans="1:3" s="284" customFormat="1" ht="12.75" customHeight="1">
      <c r="A72" s="393" t="s">
        <v>672</v>
      </c>
      <c r="B72" s="387" t="s">
        <v>2209</v>
      </c>
      <c r="C72" s="397">
        <v>37930</v>
      </c>
    </row>
    <row r="73" spans="1:3" s="284" customFormat="1" ht="12.75" customHeight="1">
      <c r="A73" s="393" t="s">
        <v>673</v>
      </c>
      <c r="B73" s="387" t="s">
        <v>2210</v>
      </c>
      <c r="C73" s="397">
        <v>12090</v>
      </c>
    </row>
    <row r="74" spans="1:3" s="284" customFormat="1" ht="12.75" customHeight="1">
      <c r="A74" s="393" t="s">
        <v>674</v>
      </c>
      <c r="B74" s="387" t="s">
        <v>2211</v>
      </c>
      <c r="C74" s="397">
        <v>54710</v>
      </c>
    </row>
    <row r="75" spans="1:3" s="284" customFormat="1" ht="12.75" customHeight="1">
      <c r="A75" s="393" t="s">
        <v>675</v>
      </c>
      <c r="B75" s="387" t="s">
        <v>741</v>
      </c>
      <c r="C75" s="397">
        <v>96280</v>
      </c>
    </row>
    <row r="76" spans="1:3" s="284" customFormat="1" ht="12.75" customHeight="1">
      <c r="A76" s="393" t="s">
        <v>676</v>
      </c>
      <c r="B76" s="387" t="s">
        <v>1689</v>
      </c>
      <c r="C76" s="397">
        <v>186600</v>
      </c>
    </row>
    <row r="77" spans="1:3" s="284" customFormat="1" ht="12.75" customHeight="1">
      <c r="A77" s="393" t="s">
        <v>677</v>
      </c>
      <c r="B77" s="387" t="s">
        <v>740</v>
      </c>
      <c r="C77" s="397">
        <v>3250</v>
      </c>
    </row>
    <row r="78" spans="1:3" s="284" customFormat="1" ht="12.75" customHeight="1">
      <c r="A78" s="393" t="s">
        <v>678</v>
      </c>
      <c r="B78" s="387" t="s">
        <v>1449</v>
      </c>
      <c r="C78" s="397">
        <v>14820</v>
      </c>
    </row>
    <row r="79" spans="1:3" s="284" customFormat="1" ht="12.75" customHeight="1">
      <c r="A79" s="393" t="s">
        <v>679</v>
      </c>
      <c r="B79" s="387" t="s">
        <v>514</v>
      </c>
      <c r="C79" s="397">
        <v>26970</v>
      </c>
    </row>
    <row r="80" spans="1:3" s="284" customFormat="1" ht="12.75" customHeight="1">
      <c r="A80" s="393" t="s">
        <v>680</v>
      </c>
      <c r="B80" s="387" t="s">
        <v>1866</v>
      </c>
      <c r="C80" s="397">
        <v>49090</v>
      </c>
    </row>
    <row r="81" spans="1:3" s="284" customFormat="1" ht="12.75" customHeight="1">
      <c r="A81" s="393" t="s">
        <v>681</v>
      </c>
      <c r="B81" s="387" t="s">
        <v>1867</v>
      </c>
      <c r="C81" s="397">
        <v>8880</v>
      </c>
    </row>
    <row r="82" spans="1:3" s="284" customFormat="1" ht="12.75" customHeight="1">
      <c r="A82" s="393" t="s">
        <v>682</v>
      </c>
      <c r="B82" s="387" t="s">
        <v>1868</v>
      </c>
      <c r="C82" s="397">
        <v>22000</v>
      </c>
    </row>
    <row r="83" spans="1:3" s="284" customFormat="1" ht="12.75" customHeight="1">
      <c r="A83" s="393" t="s">
        <v>683</v>
      </c>
      <c r="B83" s="387" t="s">
        <v>1869</v>
      </c>
      <c r="C83" s="397">
        <v>16000</v>
      </c>
    </row>
    <row r="84" spans="1:3" s="284" customFormat="1" ht="12.75" customHeight="1">
      <c r="A84" s="393" t="s">
        <v>684</v>
      </c>
      <c r="B84" s="387" t="s">
        <v>1870</v>
      </c>
      <c r="C84" s="397">
        <v>18000</v>
      </c>
    </row>
    <row r="85" spans="1:3" s="284" customFormat="1" ht="12.75" customHeight="1">
      <c r="A85" s="393" t="s">
        <v>685</v>
      </c>
      <c r="B85" s="387" t="s">
        <v>2685</v>
      </c>
      <c r="C85" s="397">
        <v>32000</v>
      </c>
    </row>
    <row r="86" spans="1:3" s="284" customFormat="1" ht="12.75" customHeight="1">
      <c r="A86" s="393" t="s">
        <v>686</v>
      </c>
      <c r="B86" s="387" t="s">
        <v>1325</v>
      </c>
      <c r="C86" s="397">
        <v>1770</v>
      </c>
    </row>
    <row r="87" spans="1:3" s="284" customFormat="1" ht="12.75" customHeight="1">
      <c r="A87" s="393" t="s">
        <v>687</v>
      </c>
      <c r="B87" s="387" t="s">
        <v>1326</v>
      </c>
      <c r="C87" s="397">
        <v>8080</v>
      </c>
    </row>
    <row r="88" spans="1:3" s="284" customFormat="1" ht="12.75" customHeight="1">
      <c r="A88" s="393" t="s">
        <v>688</v>
      </c>
      <c r="B88" s="387" t="s">
        <v>1100</v>
      </c>
      <c r="C88" s="397">
        <v>14710</v>
      </c>
    </row>
    <row r="89" spans="1:7" s="288" customFormat="1" ht="12">
      <c r="A89" s="393" t="s">
        <v>139</v>
      </c>
      <c r="B89" s="387" t="s">
        <v>1101</v>
      </c>
      <c r="C89" s="397">
        <v>26770</v>
      </c>
      <c r="D89" s="289"/>
      <c r="E89" s="289"/>
      <c r="F89" s="289"/>
      <c r="G89" s="289"/>
    </row>
    <row r="90" spans="1:3" ht="12.75" customHeight="1">
      <c r="A90" s="393" t="s">
        <v>140</v>
      </c>
      <c r="B90" s="387" t="s">
        <v>1102</v>
      </c>
      <c r="C90" s="397">
        <v>133900</v>
      </c>
    </row>
    <row r="91" spans="1:3" ht="12">
      <c r="A91" s="393" t="s">
        <v>141</v>
      </c>
      <c r="B91" s="387" t="s">
        <v>1103</v>
      </c>
      <c r="C91" s="397">
        <v>1480</v>
      </c>
    </row>
    <row r="92" spans="1:3" ht="12">
      <c r="A92" s="393" t="s">
        <v>142</v>
      </c>
      <c r="B92" s="387" t="s">
        <v>1104</v>
      </c>
      <c r="C92" s="397">
        <v>3370</v>
      </c>
    </row>
    <row r="93" spans="1:3" ht="12">
      <c r="A93" s="393" t="s">
        <v>143</v>
      </c>
      <c r="B93" s="387" t="s">
        <v>1105</v>
      </c>
      <c r="C93" s="397">
        <v>6130</v>
      </c>
    </row>
    <row r="94" spans="1:3" ht="12">
      <c r="A94" s="393" t="s">
        <v>144</v>
      </c>
      <c r="B94" s="387" t="s">
        <v>1610</v>
      </c>
      <c r="C94" s="397">
        <v>11150</v>
      </c>
    </row>
    <row r="95" spans="1:3" ht="12">
      <c r="A95" s="393" t="s">
        <v>145</v>
      </c>
      <c r="B95" s="387" t="s">
        <v>1627</v>
      </c>
      <c r="C95" s="397">
        <v>55790</v>
      </c>
    </row>
    <row r="96" spans="1:3" ht="12">
      <c r="A96" s="393" t="s">
        <v>2593</v>
      </c>
      <c r="B96" s="387" t="s">
        <v>2594</v>
      </c>
      <c r="C96" s="397">
        <v>118130</v>
      </c>
    </row>
    <row r="97" spans="1:3" ht="12">
      <c r="A97" s="393" t="s">
        <v>2595</v>
      </c>
      <c r="B97" s="387" t="s">
        <v>2368</v>
      </c>
      <c r="C97" s="397">
        <v>327120</v>
      </c>
    </row>
    <row r="98" spans="1:3" ht="12.75" thickBot="1">
      <c r="A98" s="395" t="s">
        <v>2369</v>
      </c>
      <c r="B98" s="396" t="s">
        <v>2370</v>
      </c>
      <c r="C98" s="398">
        <v>1035910</v>
      </c>
    </row>
    <row r="99" spans="1:3" ht="12">
      <c r="A99" s="288"/>
      <c r="B99" s="288"/>
      <c r="C99" s="292"/>
    </row>
    <row r="100" spans="1:2" ht="12">
      <c r="A100" s="290"/>
      <c r="B100" s="291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63"/>
  <sheetViews>
    <sheetView zoomScale="85" zoomScaleNormal="85" workbookViewId="0" topLeftCell="A1">
      <selection activeCell="E3" sqref="E3"/>
    </sheetView>
  </sheetViews>
  <sheetFormatPr defaultColWidth="9.00390625" defaultRowHeight="12.75"/>
  <cols>
    <col min="1" max="1" width="52.125" style="0" customWidth="1"/>
    <col min="2" max="2" width="10.25390625" style="0" customWidth="1"/>
    <col min="4" max="4" width="9.125" style="84" customWidth="1"/>
    <col min="5" max="5" width="9.125" style="85" customWidth="1"/>
    <col min="6" max="6" width="9.125" style="72" customWidth="1"/>
  </cols>
  <sheetData>
    <row r="1" spans="1:3" ht="12.75">
      <c r="A1" s="402" t="s">
        <v>1482</v>
      </c>
      <c r="B1" s="402"/>
      <c r="C1" s="75"/>
    </row>
    <row r="2" spans="1:3" ht="12.75">
      <c r="A2" s="402"/>
      <c r="B2" s="402"/>
      <c r="C2" s="75"/>
    </row>
    <row r="3" spans="1:3" ht="12.75">
      <c r="A3" s="76" t="s">
        <v>767</v>
      </c>
      <c r="B3" s="76" t="s">
        <v>768</v>
      </c>
      <c r="C3" s="77" t="s">
        <v>1418</v>
      </c>
    </row>
    <row r="4" spans="1:6" ht="12.75">
      <c r="A4" s="78" t="s">
        <v>572</v>
      </c>
      <c r="B4" s="79" t="s">
        <v>632</v>
      </c>
      <c r="C4" s="85">
        <v>38</v>
      </c>
      <c r="D4" s="73">
        <f>C4*60</f>
        <v>2280</v>
      </c>
      <c r="E4"/>
      <c r="F4"/>
    </row>
    <row r="5" spans="1:6" ht="12.75">
      <c r="A5" s="78" t="s">
        <v>1968</v>
      </c>
      <c r="B5" s="79" t="s">
        <v>989</v>
      </c>
      <c r="C5" s="85">
        <v>36</v>
      </c>
      <c r="D5" s="73">
        <f aca="true" t="shared" si="0" ref="D5:D63">C5*60</f>
        <v>2160</v>
      </c>
      <c r="E5"/>
      <c r="F5"/>
    </row>
    <row r="6" spans="1:6" ht="12.75">
      <c r="A6" s="78" t="s">
        <v>463</v>
      </c>
      <c r="B6" s="79" t="s">
        <v>2509</v>
      </c>
      <c r="C6" s="85">
        <v>30</v>
      </c>
      <c r="D6" s="73">
        <f t="shared" si="0"/>
        <v>1800</v>
      </c>
      <c r="E6"/>
      <c r="F6"/>
    </row>
    <row r="7" spans="1:6" ht="12.75">
      <c r="A7" s="78" t="s">
        <v>37</v>
      </c>
      <c r="B7" s="79" t="s">
        <v>22</v>
      </c>
      <c r="C7" s="85">
        <v>48</v>
      </c>
      <c r="D7" s="73">
        <f t="shared" si="0"/>
        <v>2880</v>
      </c>
      <c r="E7"/>
      <c r="F7"/>
    </row>
    <row r="8" spans="1:6" ht="12.75">
      <c r="A8" s="78" t="s">
        <v>1475</v>
      </c>
      <c r="B8" s="79" t="s">
        <v>2033</v>
      </c>
      <c r="C8" s="85">
        <v>66</v>
      </c>
      <c r="D8" s="73">
        <f t="shared" si="0"/>
        <v>3960</v>
      </c>
      <c r="E8"/>
      <c r="F8"/>
    </row>
    <row r="9" spans="1:6" ht="12.75">
      <c r="A9" s="78" t="s">
        <v>1476</v>
      </c>
      <c r="B9" s="79" t="s">
        <v>1019</v>
      </c>
      <c r="C9" s="85">
        <v>66</v>
      </c>
      <c r="D9" s="73">
        <f t="shared" si="0"/>
        <v>3960</v>
      </c>
      <c r="E9"/>
      <c r="F9"/>
    </row>
    <row r="10" spans="1:6" ht="12.75">
      <c r="A10" s="78" t="s">
        <v>1021</v>
      </c>
      <c r="B10" s="79" t="s">
        <v>2518</v>
      </c>
      <c r="C10" s="85">
        <v>56</v>
      </c>
      <c r="D10" s="73">
        <f t="shared" si="0"/>
        <v>3360</v>
      </c>
      <c r="E10"/>
      <c r="F10"/>
    </row>
    <row r="11" spans="1:6" ht="12.75">
      <c r="A11" s="78" t="s">
        <v>1021</v>
      </c>
      <c r="B11" s="79" t="s">
        <v>2519</v>
      </c>
      <c r="C11" s="85">
        <v>56</v>
      </c>
      <c r="D11" s="73">
        <f t="shared" si="0"/>
        <v>3360</v>
      </c>
      <c r="E11"/>
      <c r="F11"/>
    </row>
    <row r="12" spans="1:6" ht="12.75">
      <c r="A12" s="78" t="s">
        <v>2372</v>
      </c>
      <c r="B12" s="79" t="s">
        <v>2373</v>
      </c>
      <c r="C12" s="85">
        <v>140</v>
      </c>
      <c r="D12" s="73">
        <f t="shared" si="0"/>
        <v>8400</v>
      </c>
      <c r="E12"/>
      <c r="F12"/>
    </row>
    <row r="13" spans="1:6" ht="12.75">
      <c r="A13" s="78" t="s">
        <v>1408</v>
      </c>
      <c r="B13" s="79" t="s">
        <v>1409</v>
      </c>
      <c r="C13" s="85">
        <v>56</v>
      </c>
      <c r="D13" s="73">
        <f t="shared" si="0"/>
        <v>3360</v>
      </c>
      <c r="E13"/>
      <c r="F13"/>
    </row>
    <row r="14" spans="1:6" ht="12.75">
      <c r="A14" s="78" t="s">
        <v>1408</v>
      </c>
      <c r="B14" s="79" t="s">
        <v>1899</v>
      </c>
      <c r="C14" s="85">
        <v>56</v>
      </c>
      <c r="D14" s="73">
        <f t="shared" si="0"/>
        <v>3360</v>
      </c>
      <c r="E14"/>
      <c r="F14"/>
    </row>
    <row r="15" spans="1:6" ht="12.75">
      <c r="A15" s="78" t="s">
        <v>517</v>
      </c>
      <c r="B15" s="79" t="s">
        <v>2452</v>
      </c>
      <c r="C15" s="85">
        <v>56</v>
      </c>
      <c r="D15" s="73">
        <f t="shared" si="0"/>
        <v>3360</v>
      </c>
      <c r="E15"/>
      <c r="F15"/>
    </row>
    <row r="16" spans="1:6" ht="12.75">
      <c r="A16" s="78" t="s">
        <v>942</v>
      </c>
      <c r="B16" s="79" t="s">
        <v>2748</v>
      </c>
      <c r="C16" s="85">
        <v>53</v>
      </c>
      <c r="D16" s="73">
        <f t="shared" si="0"/>
        <v>3180</v>
      </c>
      <c r="E16"/>
      <c r="F16"/>
    </row>
    <row r="17" spans="1:6" ht="12.75">
      <c r="A17" s="78" t="s">
        <v>2100</v>
      </c>
      <c r="B17" s="79" t="s">
        <v>2276</v>
      </c>
      <c r="C17" s="85">
        <v>28</v>
      </c>
      <c r="D17" s="73">
        <f t="shared" si="0"/>
        <v>1680</v>
      </c>
      <c r="E17"/>
      <c r="F17"/>
    </row>
    <row r="18" spans="1:6" ht="12.75">
      <c r="A18" s="78" t="s">
        <v>2307</v>
      </c>
      <c r="B18" s="79" t="s">
        <v>1971</v>
      </c>
      <c r="C18" s="85">
        <v>41</v>
      </c>
      <c r="D18" s="73">
        <f t="shared" si="0"/>
        <v>2460</v>
      </c>
      <c r="E18"/>
      <c r="F18"/>
    </row>
    <row r="19" spans="1:6" ht="12.75">
      <c r="A19" s="78" t="s">
        <v>2307</v>
      </c>
      <c r="B19" s="79" t="s">
        <v>1121</v>
      </c>
      <c r="C19" s="85">
        <v>41.38516660695091</v>
      </c>
      <c r="D19" s="73">
        <f t="shared" si="0"/>
        <v>2483.109996417055</v>
      </c>
      <c r="E19"/>
      <c r="F19"/>
    </row>
    <row r="20" spans="1:6" ht="12.75">
      <c r="A20" s="78" t="s">
        <v>1393</v>
      </c>
      <c r="B20" s="79" t="s">
        <v>2279</v>
      </c>
      <c r="C20" s="85">
        <v>49</v>
      </c>
      <c r="D20" s="73">
        <f t="shared" si="0"/>
        <v>2940</v>
      </c>
      <c r="E20"/>
      <c r="F20"/>
    </row>
    <row r="21" spans="1:6" ht="12.75">
      <c r="A21" s="78" t="s">
        <v>1837</v>
      </c>
      <c r="B21" s="79" t="s">
        <v>2823</v>
      </c>
      <c r="C21" s="85">
        <v>93</v>
      </c>
      <c r="D21" s="73">
        <f t="shared" si="0"/>
        <v>5580</v>
      </c>
      <c r="E21"/>
      <c r="F21"/>
    </row>
    <row r="22" spans="1:6" ht="12.75">
      <c r="A22" s="78" t="s">
        <v>1837</v>
      </c>
      <c r="B22" s="79" t="s">
        <v>2824</v>
      </c>
      <c r="C22" s="85">
        <v>100</v>
      </c>
      <c r="D22" s="73">
        <f t="shared" si="0"/>
        <v>6000</v>
      </c>
      <c r="E22"/>
      <c r="F22"/>
    </row>
    <row r="23" spans="1:6" ht="12.75">
      <c r="A23" s="78" t="s">
        <v>302</v>
      </c>
      <c r="B23" s="79" t="s">
        <v>2825</v>
      </c>
      <c r="C23" s="85">
        <v>38</v>
      </c>
      <c r="D23" s="73">
        <f t="shared" si="0"/>
        <v>2280</v>
      </c>
      <c r="E23"/>
      <c r="F23"/>
    </row>
    <row r="24" spans="1:6" ht="12.75">
      <c r="A24" s="78" t="s">
        <v>766</v>
      </c>
      <c r="B24" s="79" t="s">
        <v>2778</v>
      </c>
      <c r="C24" s="85">
        <v>48</v>
      </c>
      <c r="D24" s="73">
        <f t="shared" si="0"/>
        <v>2880</v>
      </c>
      <c r="E24"/>
      <c r="F24"/>
    </row>
    <row r="25" spans="1:6" ht="12.75">
      <c r="A25" s="78" t="s">
        <v>1272</v>
      </c>
      <c r="B25" s="79" t="s">
        <v>1984</v>
      </c>
      <c r="C25" s="85">
        <v>56</v>
      </c>
      <c r="D25" s="73">
        <f t="shared" si="0"/>
        <v>3360</v>
      </c>
      <c r="E25"/>
      <c r="F25"/>
    </row>
    <row r="26" spans="1:6" ht="12.75">
      <c r="A26" s="78" t="s">
        <v>2523</v>
      </c>
      <c r="B26" s="79" t="s">
        <v>2725</v>
      </c>
      <c r="C26" s="85">
        <v>66</v>
      </c>
      <c r="D26" s="73">
        <f t="shared" si="0"/>
        <v>3960</v>
      </c>
      <c r="E26"/>
      <c r="F26"/>
    </row>
    <row r="27" spans="1:6" ht="12.75">
      <c r="A27" s="78" t="s">
        <v>2122</v>
      </c>
      <c r="B27" s="79" t="s">
        <v>2751</v>
      </c>
      <c r="C27" s="85">
        <v>48</v>
      </c>
      <c r="D27" s="73">
        <f t="shared" si="0"/>
        <v>2880</v>
      </c>
      <c r="E27"/>
      <c r="F27"/>
    </row>
    <row r="28" spans="1:6" ht="12.75">
      <c r="A28" s="78" t="s">
        <v>2122</v>
      </c>
      <c r="B28" s="79" t="s">
        <v>2752</v>
      </c>
      <c r="C28" s="85">
        <v>48</v>
      </c>
      <c r="D28" s="73">
        <f t="shared" si="0"/>
        <v>2880</v>
      </c>
      <c r="E28"/>
      <c r="F28"/>
    </row>
    <row r="29" spans="1:6" ht="12.75">
      <c r="A29" s="78" t="s">
        <v>2517</v>
      </c>
      <c r="B29" s="79" t="s">
        <v>1677</v>
      </c>
      <c r="C29" s="85">
        <v>32</v>
      </c>
      <c r="D29" s="73">
        <f t="shared" si="0"/>
        <v>1920</v>
      </c>
      <c r="E29"/>
      <c r="F29"/>
    </row>
    <row r="30" spans="1:6" ht="12.75">
      <c r="A30" s="78" t="s">
        <v>2517</v>
      </c>
      <c r="B30" s="79" t="s">
        <v>1678</v>
      </c>
      <c r="C30" s="85">
        <v>37</v>
      </c>
      <c r="D30" s="73">
        <f t="shared" si="0"/>
        <v>2220</v>
      </c>
      <c r="E30"/>
      <c r="F30"/>
    </row>
    <row r="31" spans="1:4" ht="12.75">
      <c r="A31" s="78" t="s">
        <v>2281</v>
      </c>
      <c r="B31" s="79" t="s">
        <v>2282</v>
      </c>
      <c r="C31" s="85">
        <v>36</v>
      </c>
      <c r="D31" s="73">
        <f t="shared" si="0"/>
        <v>2160</v>
      </c>
    </row>
    <row r="32" spans="1:6" ht="12.75">
      <c r="A32" s="78" t="s">
        <v>2283</v>
      </c>
      <c r="B32" s="79" t="s">
        <v>2284</v>
      </c>
      <c r="C32" s="85">
        <v>37</v>
      </c>
      <c r="D32" s="73">
        <f t="shared" si="0"/>
        <v>2220</v>
      </c>
      <c r="E32" s="84"/>
      <c r="F32" s="85"/>
    </row>
    <row r="33" spans="1:6" ht="12.75">
      <c r="A33" s="78" t="s">
        <v>1686</v>
      </c>
      <c r="B33" s="79" t="s">
        <v>1687</v>
      </c>
      <c r="C33" s="85">
        <v>48</v>
      </c>
      <c r="D33" s="73">
        <f t="shared" si="0"/>
        <v>2880</v>
      </c>
      <c r="E33" s="84"/>
      <c r="F33" s="85"/>
    </row>
    <row r="34" spans="1:6" ht="12.75">
      <c r="A34" s="78" t="s">
        <v>1688</v>
      </c>
      <c r="B34" s="79" t="s">
        <v>2032</v>
      </c>
      <c r="C34" s="85">
        <v>51</v>
      </c>
      <c r="D34" s="73">
        <f t="shared" si="0"/>
        <v>3060</v>
      </c>
      <c r="E34" s="84"/>
      <c r="F34" s="85"/>
    </row>
    <row r="35" spans="1:6" ht="12.75">
      <c r="A35" s="74" t="s">
        <v>2827</v>
      </c>
      <c r="B35" s="74" t="s">
        <v>768</v>
      </c>
      <c r="C35" s="73"/>
      <c r="D35" s="73"/>
      <c r="E35" s="84"/>
      <c r="F35" s="85"/>
    </row>
    <row r="36" spans="1:6" ht="12.75">
      <c r="A36" s="80" t="s">
        <v>833</v>
      </c>
      <c r="B36" s="81" t="s">
        <v>834</v>
      </c>
      <c r="C36" s="160">
        <v>45</v>
      </c>
      <c r="D36" s="73">
        <f t="shared" si="0"/>
        <v>2700</v>
      </c>
      <c r="E36" s="84"/>
      <c r="F36" s="85"/>
    </row>
    <row r="37" spans="1:6" ht="12.75">
      <c r="A37" s="80" t="s">
        <v>833</v>
      </c>
      <c r="B37" s="81" t="s">
        <v>2826</v>
      </c>
      <c r="C37" s="160">
        <v>48</v>
      </c>
      <c r="D37" s="73">
        <f t="shared" si="0"/>
        <v>2880</v>
      </c>
      <c r="E37" s="84"/>
      <c r="F37" s="85"/>
    </row>
    <row r="38" spans="1:6" ht="12.75">
      <c r="A38" s="80" t="s">
        <v>833</v>
      </c>
      <c r="B38" s="81" t="s">
        <v>1168</v>
      </c>
      <c r="C38" s="160">
        <v>45</v>
      </c>
      <c r="D38" s="73">
        <f t="shared" si="0"/>
        <v>2700</v>
      </c>
      <c r="E38" s="84"/>
      <c r="F38" s="85"/>
    </row>
    <row r="39" spans="1:6" ht="12.75">
      <c r="A39" s="80" t="s">
        <v>833</v>
      </c>
      <c r="B39" s="81" t="s">
        <v>1169</v>
      </c>
      <c r="C39" s="160">
        <v>48</v>
      </c>
      <c r="D39" s="73">
        <f t="shared" si="0"/>
        <v>2880</v>
      </c>
      <c r="E39" s="84"/>
      <c r="F39" s="85"/>
    </row>
    <row r="40" spans="1:6" ht="12.75">
      <c r="A40" s="74" t="s">
        <v>2456</v>
      </c>
      <c r="B40" s="74" t="s">
        <v>768</v>
      </c>
      <c r="C40" s="160"/>
      <c r="D40" s="73"/>
      <c r="E40" s="84"/>
      <c r="F40" s="85"/>
    </row>
    <row r="41" spans="1:6" ht="12.75">
      <c r="A41" s="80" t="s">
        <v>818</v>
      </c>
      <c r="B41" s="81" t="s">
        <v>2425</v>
      </c>
      <c r="C41" s="160">
        <v>32</v>
      </c>
      <c r="D41" s="73">
        <f t="shared" si="0"/>
        <v>1920</v>
      </c>
      <c r="E41" s="84"/>
      <c r="F41" s="85"/>
    </row>
    <row r="42" spans="1:6" ht="12.75">
      <c r="A42" s="80" t="s">
        <v>74</v>
      </c>
      <c r="B42" s="81" t="s">
        <v>62</v>
      </c>
      <c r="C42" s="160">
        <v>35</v>
      </c>
      <c r="D42" s="73">
        <f t="shared" si="0"/>
        <v>2100</v>
      </c>
      <c r="E42" s="84"/>
      <c r="F42" s="85"/>
    </row>
    <row r="43" spans="1:6" ht="12.75">
      <c r="A43" s="80" t="s">
        <v>1842</v>
      </c>
      <c r="B43" s="81" t="s">
        <v>150</v>
      </c>
      <c r="C43" s="160">
        <v>36</v>
      </c>
      <c r="D43" s="73">
        <f t="shared" si="0"/>
        <v>2160</v>
      </c>
      <c r="E43" s="84"/>
      <c r="F43" s="85"/>
    </row>
    <row r="44" spans="1:6" ht="12.75">
      <c r="A44" s="80" t="s">
        <v>1842</v>
      </c>
      <c r="B44" s="81" t="s">
        <v>2503</v>
      </c>
      <c r="C44" s="160">
        <v>39</v>
      </c>
      <c r="D44" s="73">
        <f t="shared" si="0"/>
        <v>2340</v>
      </c>
      <c r="E44" s="84"/>
      <c r="F44" s="85"/>
    </row>
    <row r="45" spans="1:6" ht="12.75">
      <c r="A45" s="80" t="s">
        <v>2442</v>
      </c>
      <c r="B45" s="81" t="s">
        <v>1380</v>
      </c>
      <c r="C45" s="160">
        <v>35</v>
      </c>
      <c r="D45" s="73">
        <f t="shared" si="0"/>
        <v>2100</v>
      </c>
      <c r="E45" s="84"/>
      <c r="F45" s="85"/>
    </row>
    <row r="46" spans="1:6" ht="12.75">
      <c r="A46" s="80" t="s">
        <v>1965</v>
      </c>
      <c r="B46" s="81" t="s">
        <v>626</v>
      </c>
      <c r="C46" s="160">
        <v>14</v>
      </c>
      <c r="D46" s="73">
        <f t="shared" si="0"/>
        <v>840</v>
      </c>
      <c r="E46" s="84"/>
      <c r="F46" s="85"/>
    </row>
    <row r="47" spans="1:6" ht="12.75">
      <c r="A47" s="80" t="s">
        <v>2765</v>
      </c>
      <c r="B47" s="81" t="s">
        <v>1733</v>
      </c>
      <c r="C47" s="160">
        <v>50</v>
      </c>
      <c r="D47" s="73">
        <f t="shared" si="0"/>
        <v>3000</v>
      </c>
      <c r="E47" s="84"/>
      <c r="F47" s="85"/>
    </row>
    <row r="48" spans="1:6" ht="12.75">
      <c r="A48" s="80" t="s">
        <v>2259</v>
      </c>
      <c r="B48" s="81" t="s">
        <v>2250</v>
      </c>
      <c r="C48" s="160">
        <v>50</v>
      </c>
      <c r="D48" s="73">
        <f t="shared" si="0"/>
        <v>3000</v>
      </c>
      <c r="E48" s="84"/>
      <c r="F48" s="85"/>
    </row>
    <row r="49" spans="1:6" ht="12.75">
      <c r="A49" s="82" t="s">
        <v>1048</v>
      </c>
      <c r="B49" s="82" t="s">
        <v>768</v>
      </c>
      <c r="C49" s="160"/>
      <c r="D49" s="73"/>
      <c r="E49" s="84"/>
      <c r="F49" s="85"/>
    </row>
    <row r="50" spans="1:6" ht="12.75">
      <c r="A50" s="83" t="s">
        <v>2828</v>
      </c>
      <c r="B50" s="83" t="s">
        <v>2829</v>
      </c>
      <c r="C50" s="160">
        <v>48</v>
      </c>
      <c r="D50" s="73">
        <f t="shared" si="0"/>
        <v>2880</v>
      </c>
      <c r="E50" s="84"/>
      <c r="F50" s="85"/>
    </row>
    <row r="51" spans="1:6" ht="12.75">
      <c r="A51" s="83" t="s">
        <v>275</v>
      </c>
      <c r="B51" s="83" t="s">
        <v>276</v>
      </c>
      <c r="C51" s="160">
        <v>32</v>
      </c>
      <c r="D51" s="73">
        <f t="shared" si="0"/>
        <v>1920</v>
      </c>
      <c r="E51" s="84"/>
      <c r="F51" s="85"/>
    </row>
    <row r="52" spans="1:6" ht="12.75">
      <c r="A52" s="82" t="s">
        <v>104</v>
      </c>
      <c r="B52" s="82" t="s">
        <v>768</v>
      </c>
      <c r="C52" s="160"/>
      <c r="D52" s="73"/>
      <c r="E52" s="84"/>
      <c r="F52" s="85"/>
    </row>
    <row r="53" spans="1:6" ht="12.75">
      <c r="A53" s="83" t="s">
        <v>1612</v>
      </c>
      <c r="B53" s="83" t="s">
        <v>1613</v>
      </c>
      <c r="C53" s="160">
        <v>53.400214976710856</v>
      </c>
      <c r="D53" s="73">
        <f t="shared" si="0"/>
        <v>3204.012898602651</v>
      </c>
      <c r="E53" s="84"/>
      <c r="F53" s="85"/>
    </row>
    <row r="54" spans="1:6" ht="12.75">
      <c r="A54" s="83" t="s">
        <v>1825</v>
      </c>
      <c r="B54" s="83" t="s">
        <v>1530</v>
      </c>
      <c r="C54" s="160">
        <v>48.06019347903977</v>
      </c>
      <c r="D54" s="73">
        <f t="shared" si="0"/>
        <v>2883.611608742386</v>
      </c>
      <c r="E54" s="84"/>
      <c r="F54" s="85"/>
    </row>
    <row r="55" spans="1:6" ht="12.75">
      <c r="A55" s="83" t="s">
        <v>1241</v>
      </c>
      <c r="B55" s="83" t="s">
        <v>907</v>
      </c>
      <c r="C55" s="160">
        <v>77.43031171623073</v>
      </c>
      <c r="D55" s="73">
        <f t="shared" si="0"/>
        <v>4645.818702973844</v>
      </c>
      <c r="E55" s="84"/>
      <c r="F55" s="85"/>
    </row>
    <row r="56" spans="1:6" ht="12.75">
      <c r="A56" s="82" t="s">
        <v>1712</v>
      </c>
      <c r="B56" s="82" t="s">
        <v>768</v>
      </c>
      <c r="C56" s="160"/>
      <c r="D56" s="73"/>
      <c r="E56" s="84"/>
      <c r="F56" s="85"/>
    </row>
    <row r="57" spans="1:6" ht="12.75">
      <c r="A57" s="83" t="s">
        <v>1713</v>
      </c>
      <c r="B57" s="83" t="s">
        <v>1128</v>
      </c>
      <c r="C57" s="160">
        <v>56.0702257255464</v>
      </c>
      <c r="D57" s="73">
        <f t="shared" si="0"/>
        <v>3364.213543532784</v>
      </c>
      <c r="E57" s="84"/>
      <c r="F57" s="85"/>
    </row>
    <row r="58" spans="1:6" ht="12.75">
      <c r="A58" s="82" t="s">
        <v>1129</v>
      </c>
      <c r="B58" s="82" t="s">
        <v>768</v>
      </c>
      <c r="C58" s="160"/>
      <c r="D58" s="73"/>
      <c r="E58" s="84"/>
      <c r="F58" s="85"/>
    </row>
    <row r="59" spans="1:6" ht="12.75">
      <c r="A59" s="83" t="s">
        <v>1233</v>
      </c>
      <c r="B59" s="83" t="s">
        <v>1234</v>
      </c>
      <c r="C59" s="160">
        <v>48</v>
      </c>
      <c r="D59" s="73">
        <f t="shared" si="0"/>
        <v>2880</v>
      </c>
      <c r="E59" s="84"/>
      <c r="F59" s="85"/>
    </row>
    <row r="60" spans="1:6" ht="24">
      <c r="A60" s="83" t="s">
        <v>1755</v>
      </c>
      <c r="B60" s="83" t="s">
        <v>306</v>
      </c>
      <c r="C60" s="160">
        <v>25</v>
      </c>
      <c r="D60" s="73">
        <f t="shared" si="0"/>
        <v>1500</v>
      </c>
      <c r="E60" s="84"/>
      <c r="F60" s="85"/>
    </row>
    <row r="61" spans="1:6" ht="12.75">
      <c r="A61" s="83" t="s">
        <v>2285</v>
      </c>
      <c r="B61" s="83" t="s">
        <v>1276</v>
      </c>
      <c r="C61" s="160">
        <v>43</v>
      </c>
      <c r="D61" s="73">
        <f t="shared" si="0"/>
        <v>2580</v>
      </c>
      <c r="E61" s="84"/>
      <c r="F61" s="85"/>
    </row>
    <row r="62" spans="1:4" ht="12.75">
      <c r="A62" s="82" t="s">
        <v>704</v>
      </c>
      <c r="B62" s="82" t="s">
        <v>768</v>
      </c>
      <c r="C62" s="160"/>
      <c r="D62" s="73"/>
    </row>
    <row r="63" spans="1:4" ht="24">
      <c r="A63" s="83" t="s">
        <v>1046</v>
      </c>
      <c r="B63" s="83" t="s">
        <v>1047</v>
      </c>
      <c r="C63" s="160">
        <v>40</v>
      </c>
      <c r="D63" s="73">
        <f t="shared" si="0"/>
        <v>2400</v>
      </c>
    </row>
  </sheetData>
  <mergeCells count="1">
    <mergeCell ref="A1:B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M184"/>
  <sheetViews>
    <sheetView workbookViewId="0" topLeftCell="A1">
      <selection activeCell="K1" sqref="K1"/>
    </sheetView>
  </sheetViews>
  <sheetFormatPr defaultColWidth="9.00390625" defaultRowHeight="12.75"/>
  <cols>
    <col min="1" max="1" width="15.375" style="0" customWidth="1"/>
    <col min="2" max="2" width="9.625" style="0" customWidth="1"/>
    <col min="3" max="3" width="10.00390625" style="0" customWidth="1"/>
  </cols>
  <sheetData>
    <row r="1" spans="1:3" ht="19.5" thickBot="1">
      <c r="A1" s="403" t="s">
        <v>2446</v>
      </c>
      <c r="B1" s="403"/>
      <c r="C1" s="403"/>
    </row>
    <row r="2" spans="1:10" ht="27.75" customHeight="1" thickBot="1">
      <c r="A2" s="333" t="s">
        <v>1532</v>
      </c>
      <c r="B2" s="384" t="s">
        <v>2421</v>
      </c>
      <c r="C2" s="334" t="s">
        <v>2422</v>
      </c>
      <c r="D2" s="333" t="s">
        <v>2447</v>
      </c>
      <c r="E2" s="333" t="s">
        <v>2423</v>
      </c>
      <c r="F2" s="404" t="s">
        <v>2541</v>
      </c>
      <c r="G2" s="404"/>
      <c r="H2" s="404"/>
      <c r="I2" s="404"/>
      <c r="J2" s="404"/>
    </row>
    <row r="3" spans="1:13" ht="12.75">
      <c r="A3" s="335" t="s">
        <v>2542</v>
      </c>
      <c r="B3" s="378">
        <v>16</v>
      </c>
      <c r="C3" s="385">
        <f>B3*65</f>
        <v>1040</v>
      </c>
      <c r="D3" s="336">
        <v>1500</v>
      </c>
      <c r="E3" s="337" t="s">
        <v>2543</v>
      </c>
      <c r="F3" s="338" t="s">
        <v>2544</v>
      </c>
      <c r="G3" s="339"/>
      <c r="H3" s="339"/>
      <c r="I3" s="339"/>
      <c r="J3" s="340"/>
      <c r="M3" s="65"/>
    </row>
    <row r="4" spans="1:10" ht="12.75">
      <c r="A4" s="341" t="s">
        <v>2545</v>
      </c>
      <c r="B4" s="379">
        <v>16</v>
      </c>
      <c r="C4" s="385">
        <f aca="true" t="shared" si="0" ref="C4:C68">B4*65</f>
        <v>1040</v>
      </c>
      <c r="D4" s="342">
        <v>2000</v>
      </c>
      <c r="E4" s="343" t="s">
        <v>2543</v>
      </c>
      <c r="F4" s="344" t="s">
        <v>2546</v>
      </c>
      <c r="G4" s="345"/>
      <c r="H4" s="345"/>
      <c r="I4" s="345"/>
      <c r="J4" s="346"/>
    </row>
    <row r="5" spans="1:10" ht="12.75">
      <c r="A5" s="341" t="s">
        <v>2547</v>
      </c>
      <c r="B5" s="379">
        <v>26</v>
      </c>
      <c r="C5" s="385">
        <f t="shared" si="0"/>
        <v>1690</v>
      </c>
      <c r="D5" s="342">
        <v>2200</v>
      </c>
      <c r="E5" s="343" t="s">
        <v>2543</v>
      </c>
      <c r="F5" s="344" t="s">
        <v>2548</v>
      </c>
      <c r="G5" s="345"/>
      <c r="H5" s="345"/>
      <c r="I5" s="345"/>
      <c r="J5" s="346"/>
    </row>
    <row r="6" spans="1:10" ht="12.75">
      <c r="A6" s="341" t="s">
        <v>2549</v>
      </c>
      <c r="B6" s="379">
        <v>26</v>
      </c>
      <c r="C6" s="385">
        <f t="shared" si="0"/>
        <v>1690</v>
      </c>
      <c r="D6" s="342">
        <v>1400</v>
      </c>
      <c r="E6" s="343" t="s">
        <v>2550</v>
      </c>
      <c r="F6" s="344" t="s">
        <v>2548</v>
      </c>
      <c r="G6" s="345"/>
      <c r="H6" s="345"/>
      <c r="I6" s="345"/>
      <c r="J6" s="346"/>
    </row>
    <row r="7" spans="1:10" ht="12.75">
      <c r="A7" s="341" t="s">
        <v>2551</v>
      </c>
      <c r="B7" s="379">
        <v>26</v>
      </c>
      <c r="C7" s="385">
        <f t="shared" si="0"/>
        <v>1690</v>
      </c>
      <c r="D7" s="342">
        <v>1400</v>
      </c>
      <c r="E7" s="343" t="s">
        <v>2552</v>
      </c>
      <c r="F7" s="344" t="s">
        <v>2548</v>
      </c>
      <c r="G7" s="345"/>
      <c r="H7" s="345"/>
      <c r="I7" s="345"/>
      <c r="J7" s="346"/>
    </row>
    <row r="8" spans="1:10" ht="12.75">
      <c r="A8" s="341" t="s">
        <v>2553</v>
      </c>
      <c r="B8" s="379">
        <v>26</v>
      </c>
      <c r="C8" s="385">
        <f t="shared" si="0"/>
        <v>1690</v>
      </c>
      <c r="D8" s="342">
        <v>1400</v>
      </c>
      <c r="E8" s="343" t="s">
        <v>2554</v>
      </c>
      <c r="F8" s="347" t="s">
        <v>2548</v>
      </c>
      <c r="G8" s="345"/>
      <c r="H8" s="345"/>
      <c r="I8" s="345"/>
      <c r="J8" s="346"/>
    </row>
    <row r="9" spans="1:10" ht="12.75">
      <c r="A9" s="341" t="s">
        <v>2555</v>
      </c>
      <c r="B9" s="379">
        <v>16</v>
      </c>
      <c r="C9" s="385">
        <f t="shared" si="0"/>
        <v>1040</v>
      </c>
      <c r="D9" s="342">
        <v>2100</v>
      </c>
      <c r="E9" s="343" t="s">
        <v>2543</v>
      </c>
      <c r="F9" s="347" t="s">
        <v>2556</v>
      </c>
      <c r="G9" s="345"/>
      <c r="H9" s="345"/>
      <c r="I9" s="345"/>
      <c r="J9" s="346"/>
    </row>
    <row r="10" spans="1:10" ht="12.75">
      <c r="A10" s="341" t="s">
        <v>2557</v>
      </c>
      <c r="B10" s="379">
        <v>16</v>
      </c>
      <c r="C10" s="385">
        <f t="shared" si="0"/>
        <v>1040</v>
      </c>
      <c r="D10" s="342">
        <v>1600</v>
      </c>
      <c r="E10" s="343" t="s">
        <v>2543</v>
      </c>
      <c r="F10" s="348" t="s">
        <v>439</v>
      </c>
      <c r="G10" s="345"/>
      <c r="H10" s="345"/>
      <c r="I10" s="345"/>
      <c r="J10" s="346"/>
    </row>
    <row r="11" spans="1:10" ht="12.75">
      <c r="A11" s="341" t="s">
        <v>440</v>
      </c>
      <c r="B11" s="379">
        <v>17</v>
      </c>
      <c r="C11" s="385">
        <f t="shared" si="0"/>
        <v>1105</v>
      </c>
      <c r="D11" s="342">
        <v>1200</v>
      </c>
      <c r="E11" s="343" t="s">
        <v>2543</v>
      </c>
      <c r="F11" s="347" t="s">
        <v>441</v>
      </c>
      <c r="G11" s="345"/>
      <c r="H11" s="345"/>
      <c r="I11" s="345"/>
      <c r="J11" s="346"/>
    </row>
    <row r="12" spans="1:10" ht="12.75">
      <c r="A12" s="341" t="s">
        <v>442</v>
      </c>
      <c r="B12" s="379">
        <v>16</v>
      </c>
      <c r="C12" s="385">
        <f t="shared" si="0"/>
        <v>1040</v>
      </c>
      <c r="D12" s="342">
        <v>1000</v>
      </c>
      <c r="E12" s="343" t="s">
        <v>2550</v>
      </c>
      <c r="F12" s="347" t="s">
        <v>441</v>
      </c>
      <c r="G12" s="345"/>
      <c r="H12" s="345"/>
      <c r="I12" s="345"/>
      <c r="J12" s="346"/>
    </row>
    <row r="13" spans="1:10" ht="12.75">
      <c r="A13" s="341" t="s">
        <v>443</v>
      </c>
      <c r="B13" s="379">
        <v>16</v>
      </c>
      <c r="C13" s="385">
        <f t="shared" si="0"/>
        <v>1040</v>
      </c>
      <c r="D13" s="342">
        <v>1000</v>
      </c>
      <c r="E13" s="343" t="s">
        <v>2552</v>
      </c>
      <c r="F13" s="348" t="s">
        <v>441</v>
      </c>
      <c r="G13" s="345"/>
      <c r="H13" s="345"/>
      <c r="I13" s="345"/>
      <c r="J13" s="346"/>
    </row>
    <row r="14" spans="1:10" ht="12.75">
      <c r="A14" s="341" t="s">
        <v>444</v>
      </c>
      <c r="B14" s="379">
        <v>16</v>
      </c>
      <c r="C14" s="385">
        <f t="shared" si="0"/>
        <v>1040</v>
      </c>
      <c r="D14" s="342">
        <v>1000</v>
      </c>
      <c r="E14" s="343" t="s">
        <v>2554</v>
      </c>
      <c r="F14" s="348" t="s">
        <v>441</v>
      </c>
      <c r="G14" s="345"/>
      <c r="H14" s="345"/>
      <c r="I14" s="345"/>
      <c r="J14" s="346"/>
    </row>
    <row r="15" spans="1:10" ht="12.75">
      <c r="A15" s="341" t="s">
        <v>445</v>
      </c>
      <c r="B15" s="379">
        <v>26</v>
      </c>
      <c r="C15" s="385">
        <f t="shared" si="0"/>
        <v>1690</v>
      </c>
      <c r="D15" s="342">
        <v>2000</v>
      </c>
      <c r="E15" s="343" t="s">
        <v>2543</v>
      </c>
      <c r="F15" s="348" t="s">
        <v>446</v>
      </c>
      <c r="G15" s="345"/>
      <c r="H15" s="345"/>
      <c r="I15" s="345"/>
      <c r="J15" s="346"/>
    </row>
    <row r="16" spans="1:10" ht="12.75">
      <c r="A16" s="341" t="s">
        <v>447</v>
      </c>
      <c r="B16" s="379">
        <v>26</v>
      </c>
      <c r="C16" s="385">
        <f t="shared" si="0"/>
        <v>1690</v>
      </c>
      <c r="D16" s="342">
        <v>1300</v>
      </c>
      <c r="E16" s="343" t="s">
        <v>2550</v>
      </c>
      <c r="F16" s="349" t="s">
        <v>446</v>
      </c>
      <c r="G16" s="345"/>
      <c r="H16" s="345"/>
      <c r="I16" s="345"/>
      <c r="J16" s="346"/>
    </row>
    <row r="17" spans="1:10" ht="12.75">
      <c r="A17" s="341" t="s">
        <v>448</v>
      </c>
      <c r="B17" s="379">
        <v>26</v>
      </c>
      <c r="C17" s="385">
        <f t="shared" si="0"/>
        <v>1690</v>
      </c>
      <c r="D17" s="342">
        <v>1300</v>
      </c>
      <c r="E17" s="343" t="s">
        <v>2552</v>
      </c>
      <c r="F17" s="349" t="s">
        <v>446</v>
      </c>
      <c r="G17" s="345"/>
      <c r="H17" s="345"/>
      <c r="I17" s="345"/>
      <c r="J17" s="346"/>
    </row>
    <row r="18" spans="1:10" ht="12.75">
      <c r="A18" s="341" t="s">
        <v>449</v>
      </c>
      <c r="B18" s="379">
        <v>26</v>
      </c>
      <c r="C18" s="385">
        <f t="shared" si="0"/>
        <v>1690</v>
      </c>
      <c r="D18" s="342">
        <v>1300</v>
      </c>
      <c r="E18" s="343" t="s">
        <v>2554</v>
      </c>
      <c r="F18" s="349" t="s">
        <v>446</v>
      </c>
      <c r="G18" s="345"/>
      <c r="H18" s="345"/>
      <c r="I18" s="345"/>
      <c r="J18" s="346"/>
    </row>
    <row r="19" spans="1:10" ht="12.75">
      <c r="A19" s="341" t="s">
        <v>450</v>
      </c>
      <c r="B19" s="379">
        <v>60</v>
      </c>
      <c r="C19" s="385">
        <f t="shared" si="0"/>
        <v>3900</v>
      </c>
      <c r="D19" s="342">
        <v>10000</v>
      </c>
      <c r="E19" s="343" t="s">
        <v>2543</v>
      </c>
      <c r="F19" s="349" t="s">
        <v>451</v>
      </c>
      <c r="G19" s="345"/>
      <c r="H19" s="345"/>
      <c r="I19" s="345"/>
      <c r="J19" s="346"/>
    </row>
    <row r="20" spans="1:10" ht="12.75">
      <c r="A20" s="341" t="s">
        <v>452</v>
      </c>
      <c r="B20" s="379">
        <v>65</v>
      </c>
      <c r="C20" s="385">
        <f>B20*65</f>
        <v>4225</v>
      </c>
      <c r="D20" s="342">
        <v>24000</v>
      </c>
      <c r="E20" s="343" t="s">
        <v>2543</v>
      </c>
      <c r="F20" s="349" t="s">
        <v>453</v>
      </c>
      <c r="G20" s="345"/>
      <c r="H20" s="345"/>
      <c r="I20" s="345"/>
      <c r="J20" s="346"/>
    </row>
    <row r="21" spans="1:10" ht="12.75">
      <c r="A21" s="341" t="s">
        <v>454</v>
      </c>
      <c r="B21" s="379">
        <v>20</v>
      </c>
      <c r="C21" s="385">
        <f t="shared" si="0"/>
        <v>1300</v>
      </c>
      <c r="D21" s="342">
        <v>2300</v>
      </c>
      <c r="E21" s="343" t="s">
        <v>2543</v>
      </c>
      <c r="F21" s="349" t="s">
        <v>1136</v>
      </c>
      <c r="G21" s="345"/>
      <c r="H21" s="345"/>
      <c r="I21" s="345"/>
      <c r="J21" s="346"/>
    </row>
    <row r="22" spans="1:10" ht="12.75">
      <c r="A22" s="341" t="s">
        <v>1137</v>
      </c>
      <c r="B22" s="379">
        <v>22</v>
      </c>
      <c r="C22" s="385">
        <f t="shared" si="0"/>
        <v>1430</v>
      </c>
      <c r="D22" s="342">
        <v>6500</v>
      </c>
      <c r="E22" s="343" t="s">
        <v>2543</v>
      </c>
      <c r="F22" s="349" t="s">
        <v>335</v>
      </c>
      <c r="G22" s="345"/>
      <c r="H22" s="345"/>
      <c r="I22" s="345"/>
      <c r="J22" s="346"/>
    </row>
    <row r="23" spans="1:10" ht="12.75">
      <c r="A23" s="341" t="s">
        <v>336</v>
      </c>
      <c r="B23" s="379">
        <v>21</v>
      </c>
      <c r="C23" s="385">
        <f t="shared" si="0"/>
        <v>1365</v>
      </c>
      <c r="D23" s="342">
        <v>2700</v>
      </c>
      <c r="E23" s="343" t="s">
        <v>2543</v>
      </c>
      <c r="F23" s="349" t="s">
        <v>921</v>
      </c>
      <c r="G23" s="345"/>
      <c r="H23" s="345"/>
      <c r="I23" s="345"/>
      <c r="J23" s="346"/>
    </row>
    <row r="24" spans="1:10" ht="12.75">
      <c r="A24" s="341" t="s">
        <v>922</v>
      </c>
      <c r="B24" s="379">
        <v>23</v>
      </c>
      <c r="C24" s="385">
        <f t="shared" si="0"/>
        <v>1495</v>
      </c>
      <c r="D24" s="342">
        <v>6900</v>
      </c>
      <c r="E24" s="343" t="s">
        <v>2543</v>
      </c>
      <c r="F24" s="349" t="s">
        <v>923</v>
      </c>
      <c r="G24" s="345"/>
      <c r="H24" s="345"/>
      <c r="I24" s="345"/>
      <c r="J24" s="346"/>
    </row>
    <row r="25" spans="1:10" ht="12.75">
      <c r="A25" s="341" t="s">
        <v>924</v>
      </c>
      <c r="B25" s="379">
        <v>55</v>
      </c>
      <c r="C25" s="385">
        <f t="shared" si="0"/>
        <v>3575</v>
      </c>
      <c r="D25" s="342">
        <v>12000</v>
      </c>
      <c r="E25" s="343" t="s">
        <v>2543</v>
      </c>
      <c r="F25" s="349" t="s">
        <v>925</v>
      </c>
      <c r="G25" s="350"/>
      <c r="H25" s="350"/>
      <c r="I25" s="350"/>
      <c r="J25" s="351"/>
    </row>
    <row r="26" spans="1:10" ht="12.75">
      <c r="A26" s="341" t="s">
        <v>926</v>
      </c>
      <c r="B26" s="379">
        <v>40</v>
      </c>
      <c r="C26" s="385">
        <f t="shared" si="0"/>
        <v>2600</v>
      </c>
      <c r="D26" s="342">
        <v>6000</v>
      </c>
      <c r="E26" s="343" t="s">
        <v>2543</v>
      </c>
      <c r="F26" s="349" t="s">
        <v>457</v>
      </c>
      <c r="G26" s="350"/>
      <c r="H26" s="350"/>
      <c r="I26" s="350"/>
      <c r="J26" s="351"/>
    </row>
    <row r="27" spans="1:10" ht="12.75">
      <c r="A27" s="341" t="s">
        <v>458</v>
      </c>
      <c r="B27" s="379">
        <v>16</v>
      </c>
      <c r="C27" s="385">
        <f t="shared" si="0"/>
        <v>1040</v>
      </c>
      <c r="D27" s="342">
        <v>2000</v>
      </c>
      <c r="E27" s="343" t="s">
        <v>2543</v>
      </c>
      <c r="F27" s="349" t="s">
        <v>933</v>
      </c>
      <c r="G27" s="350"/>
      <c r="H27" s="350"/>
      <c r="I27" s="350"/>
      <c r="J27" s="351"/>
    </row>
    <row r="28" spans="1:10" ht="12.75">
      <c r="A28" s="341" t="s">
        <v>934</v>
      </c>
      <c r="B28" s="379">
        <v>20</v>
      </c>
      <c r="C28" s="385">
        <f t="shared" si="0"/>
        <v>1300</v>
      </c>
      <c r="D28" s="342">
        <v>2500</v>
      </c>
      <c r="E28" s="343" t="s">
        <v>2543</v>
      </c>
      <c r="F28" s="349" t="s">
        <v>935</v>
      </c>
      <c r="G28" s="350"/>
      <c r="H28" s="350"/>
      <c r="I28" s="350"/>
      <c r="J28" s="351"/>
    </row>
    <row r="29" spans="1:10" ht="12.75">
      <c r="A29" s="341" t="s">
        <v>936</v>
      </c>
      <c r="B29" s="379">
        <v>21</v>
      </c>
      <c r="C29" s="385">
        <f t="shared" si="0"/>
        <v>1365</v>
      </c>
      <c r="D29" s="342">
        <v>4000</v>
      </c>
      <c r="E29" s="343" t="s">
        <v>2543</v>
      </c>
      <c r="F29" s="349" t="s">
        <v>958</v>
      </c>
      <c r="G29" s="350"/>
      <c r="H29" s="350"/>
      <c r="I29" s="350"/>
      <c r="J29" s="351"/>
    </row>
    <row r="30" spans="1:10" ht="12.75">
      <c r="A30" s="341" t="s">
        <v>1025</v>
      </c>
      <c r="B30" s="379">
        <v>20</v>
      </c>
      <c r="C30" s="385">
        <f t="shared" si="0"/>
        <v>1300</v>
      </c>
      <c r="D30" s="342">
        <v>2500</v>
      </c>
      <c r="E30" s="343" t="s">
        <v>2543</v>
      </c>
      <c r="F30" s="349" t="s">
        <v>1026</v>
      </c>
      <c r="G30" s="350"/>
      <c r="H30" s="350"/>
      <c r="I30" s="350"/>
      <c r="J30" s="351"/>
    </row>
    <row r="31" spans="1:10" ht="12.75">
      <c r="A31" s="341" t="s">
        <v>1027</v>
      </c>
      <c r="B31" s="379">
        <v>20</v>
      </c>
      <c r="C31" s="385">
        <f t="shared" si="0"/>
        <v>1300</v>
      </c>
      <c r="D31" s="342">
        <v>2500</v>
      </c>
      <c r="E31" s="343" t="s">
        <v>2543</v>
      </c>
      <c r="F31" s="349" t="s">
        <v>1028</v>
      </c>
      <c r="G31" s="350"/>
      <c r="H31" s="350"/>
      <c r="I31" s="350"/>
      <c r="J31" s="351"/>
    </row>
    <row r="32" spans="1:10" ht="12.75">
      <c r="A32" s="341" t="s">
        <v>1029</v>
      </c>
      <c r="B32" s="379">
        <v>22</v>
      </c>
      <c r="C32" s="385">
        <f t="shared" si="0"/>
        <v>1430</v>
      </c>
      <c r="D32" s="342">
        <v>6500</v>
      </c>
      <c r="E32" s="343" t="s">
        <v>2543</v>
      </c>
      <c r="F32" s="349" t="s">
        <v>1030</v>
      </c>
      <c r="G32" s="350"/>
      <c r="H32" s="350"/>
      <c r="I32" s="350"/>
      <c r="J32" s="351"/>
    </row>
    <row r="33" spans="1:10" ht="12.75">
      <c r="A33" s="341" t="s">
        <v>1031</v>
      </c>
      <c r="B33" s="379">
        <v>75</v>
      </c>
      <c r="C33" s="385">
        <f t="shared" si="0"/>
        <v>4875</v>
      </c>
      <c r="D33" s="342">
        <v>11000</v>
      </c>
      <c r="E33" s="343" t="s">
        <v>2543</v>
      </c>
      <c r="F33" s="349" t="s">
        <v>1032</v>
      </c>
      <c r="G33" s="350"/>
      <c r="H33" s="350"/>
      <c r="I33" s="350"/>
      <c r="J33" s="351"/>
    </row>
    <row r="34" spans="1:10" ht="12.75">
      <c r="A34" s="341" t="s">
        <v>981</v>
      </c>
      <c r="B34" s="379">
        <v>35</v>
      </c>
      <c r="C34" s="385">
        <f t="shared" si="0"/>
        <v>2275</v>
      </c>
      <c r="D34" s="342">
        <v>2500</v>
      </c>
      <c r="E34" s="343" t="s">
        <v>2543</v>
      </c>
      <c r="F34" s="349" t="s">
        <v>2413</v>
      </c>
      <c r="G34" s="350"/>
      <c r="H34" s="350"/>
      <c r="I34" s="350"/>
      <c r="J34" s="351"/>
    </row>
    <row r="35" spans="1:10" ht="12.75">
      <c r="A35" s="341" t="s">
        <v>464</v>
      </c>
      <c r="B35" s="379">
        <v>33</v>
      </c>
      <c r="C35" s="385">
        <f t="shared" si="0"/>
        <v>2145</v>
      </c>
      <c r="D35" s="342">
        <v>2000</v>
      </c>
      <c r="E35" s="343" t="s">
        <v>2550</v>
      </c>
      <c r="F35" s="349" t="s">
        <v>2413</v>
      </c>
      <c r="G35" s="350"/>
      <c r="H35" s="350"/>
      <c r="I35" s="350"/>
      <c r="J35" s="351"/>
    </row>
    <row r="36" spans="1:10" ht="12.75">
      <c r="A36" s="341" t="s">
        <v>465</v>
      </c>
      <c r="B36" s="379">
        <v>33</v>
      </c>
      <c r="C36" s="385">
        <f t="shared" si="0"/>
        <v>2145</v>
      </c>
      <c r="D36" s="342">
        <v>2000</v>
      </c>
      <c r="E36" s="343" t="s">
        <v>2552</v>
      </c>
      <c r="F36" s="349" t="s">
        <v>2413</v>
      </c>
      <c r="G36" s="350"/>
      <c r="H36" s="350"/>
      <c r="I36" s="350"/>
      <c r="J36" s="351"/>
    </row>
    <row r="37" spans="1:10" ht="12.75">
      <c r="A37" s="341" t="s">
        <v>466</v>
      </c>
      <c r="B37" s="379">
        <v>33</v>
      </c>
      <c r="C37" s="385">
        <f t="shared" si="0"/>
        <v>2145</v>
      </c>
      <c r="D37" s="342">
        <v>2000</v>
      </c>
      <c r="E37" s="343" t="s">
        <v>2554</v>
      </c>
      <c r="F37" s="349" t="s">
        <v>2413</v>
      </c>
      <c r="G37" s="350"/>
      <c r="H37" s="350"/>
      <c r="I37" s="350"/>
      <c r="J37" s="351"/>
    </row>
    <row r="38" spans="1:10" ht="12.75">
      <c r="A38" s="341" t="s">
        <v>1022</v>
      </c>
      <c r="B38" s="379">
        <v>37</v>
      </c>
      <c r="C38" s="385">
        <f t="shared" si="0"/>
        <v>2405</v>
      </c>
      <c r="D38" s="342">
        <v>6000</v>
      </c>
      <c r="E38" s="343" t="s">
        <v>2543</v>
      </c>
      <c r="F38" s="349" t="s">
        <v>1023</v>
      </c>
      <c r="G38" s="350"/>
      <c r="H38" s="350"/>
      <c r="I38" s="350"/>
      <c r="J38" s="351"/>
    </row>
    <row r="39" spans="1:10" ht="12.75">
      <c r="A39" s="341" t="s">
        <v>1024</v>
      </c>
      <c r="B39" s="379">
        <v>45</v>
      </c>
      <c r="C39" s="385">
        <f t="shared" si="0"/>
        <v>2925</v>
      </c>
      <c r="D39" s="342">
        <v>12000</v>
      </c>
      <c r="E39" s="343" t="s">
        <v>2543</v>
      </c>
      <c r="F39" s="349" t="s">
        <v>2294</v>
      </c>
      <c r="G39" s="350"/>
      <c r="H39" s="350"/>
      <c r="I39" s="350"/>
      <c r="J39" s="351"/>
    </row>
    <row r="40" spans="1:10" ht="12.75">
      <c r="A40" s="341" t="s">
        <v>2295</v>
      </c>
      <c r="B40" s="379">
        <v>64</v>
      </c>
      <c r="C40" s="385">
        <f t="shared" si="0"/>
        <v>4160</v>
      </c>
      <c r="D40" s="342">
        <v>12000</v>
      </c>
      <c r="E40" s="343" t="s">
        <v>2543</v>
      </c>
      <c r="F40" s="349" t="s">
        <v>912</v>
      </c>
      <c r="G40" s="350"/>
      <c r="H40" s="350"/>
      <c r="I40" s="350"/>
      <c r="J40" s="351"/>
    </row>
    <row r="41" spans="1:10" ht="12.75">
      <c r="A41" s="341" t="s">
        <v>913</v>
      </c>
      <c r="B41" s="379">
        <v>36</v>
      </c>
      <c r="C41" s="385">
        <f t="shared" si="0"/>
        <v>2340</v>
      </c>
      <c r="D41" s="342">
        <v>6500</v>
      </c>
      <c r="E41" s="343" t="s">
        <v>2543</v>
      </c>
      <c r="F41" s="349" t="s">
        <v>914</v>
      </c>
      <c r="G41" s="350"/>
      <c r="H41" s="350"/>
      <c r="I41" s="350"/>
      <c r="J41" s="351"/>
    </row>
    <row r="42" spans="1:10" ht="12.75">
      <c r="A42" s="341" t="s">
        <v>915</v>
      </c>
      <c r="B42" s="379">
        <v>43</v>
      </c>
      <c r="C42" s="385">
        <f t="shared" si="0"/>
        <v>2795</v>
      </c>
      <c r="D42" s="342">
        <v>13000</v>
      </c>
      <c r="E42" s="343" t="s">
        <v>2543</v>
      </c>
      <c r="F42" s="349" t="s">
        <v>916</v>
      </c>
      <c r="G42" s="350"/>
      <c r="H42" s="350"/>
      <c r="I42" s="350"/>
      <c r="J42" s="351"/>
    </row>
    <row r="43" spans="1:10" ht="12.75">
      <c r="A43" s="341" t="s">
        <v>959</v>
      </c>
      <c r="B43" s="379">
        <v>21</v>
      </c>
      <c r="C43" s="385">
        <f t="shared" si="0"/>
        <v>1365</v>
      </c>
      <c r="D43" s="342">
        <v>3000</v>
      </c>
      <c r="E43" s="343" t="s">
        <v>2543</v>
      </c>
      <c r="F43" s="349" t="s">
        <v>1139</v>
      </c>
      <c r="G43" s="350"/>
      <c r="H43" s="350"/>
      <c r="I43" s="350"/>
      <c r="J43" s="351"/>
    </row>
    <row r="44" spans="1:10" ht="12.75">
      <c r="A44" s="341" t="s">
        <v>1140</v>
      </c>
      <c r="B44" s="379">
        <v>23</v>
      </c>
      <c r="C44" s="385">
        <f t="shared" si="0"/>
        <v>1495</v>
      </c>
      <c r="D44" s="342">
        <v>7000</v>
      </c>
      <c r="E44" s="343" t="s">
        <v>2543</v>
      </c>
      <c r="F44" s="349" t="s">
        <v>1141</v>
      </c>
      <c r="G44" s="350"/>
      <c r="H44" s="350"/>
      <c r="I44" s="350"/>
      <c r="J44" s="351"/>
    </row>
    <row r="45" spans="1:10" ht="12.75">
      <c r="A45" s="341" t="s">
        <v>1142</v>
      </c>
      <c r="B45" s="379">
        <v>21</v>
      </c>
      <c r="C45" s="385">
        <f t="shared" si="0"/>
        <v>1365</v>
      </c>
      <c r="D45" s="342">
        <v>2500</v>
      </c>
      <c r="E45" s="343" t="s">
        <v>2543</v>
      </c>
      <c r="F45" s="349" t="s">
        <v>1143</v>
      </c>
      <c r="G45" s="350"/>
      <c r="H45" s="350"/>
      <c r="I45" s="350"/>
      <c r="J45" s="351"/>
    </row>
    <row r="46" spans="1:10" ht="12.75">
      <c r="A46" s="341" t="s">
        <v>1144</v>
      </c>
      <c r="B46" s="379">
        <v>21</v>
      </c>
      <c r="C46" s="385">
        <f t="shared" si="0"/>
        <v>1365</v>
      </c>
      <c r="D46" s="342">
        <v>2500</v>
      </c>
      <c r="E46" s="343" t="s">
        <v>2543</v>
      </c>
      <c r="F46" s="349" t="s">
        <v>1145</v>
      </c>
      <c r="G46" s="350"/>
      <c r="H46" s="350"/>
      <c r="I46" s="350"/>
      <c r="J46" s="351"/>
    </row>
    <row r="47" spans="1:10" ht="12.75">
      <c r="A47" s="341" t="s">
        <v>1146</v>
      </c>
      <c r="B47" s="379">
        <v>35</v>
      </c>
      <c r="C47" s="385">
        <f t="shared" si="0"/>
        <v>2275</v>
      </c>
      <c r="D47" s="342">
        <v>5000</v>
      </c>
      <c r="E47" s="343" t="s">
        <v>2543</v>
      </c>
      <c r="F47" s="349" t="s">
        <v>322</v>
      </c>
      <c r="G47" s="350"/>
      <c r="H47" s="350"/>
      <c r="I47" s="350"/>
      <c r="J47" s="351"/>
    </row>
    <row r="48" spans="1:10" ht="12.75">
      <c r="A48" s="341" t="s">
        <v>323</v>
      </c>
      <c r="B48" s="379">
        <v>65</v>
      </c>
      <c r="C48" s="385">
        <f t="shared" si="0"/>
        <v>4225</v>
      </c>
      <c r="D48" s="342">
        <v>10000</v>
      </c>
      <c r="E48" s="343" t="s">
        <v>2543</v>
      </c>
      <c r="F48" s="349" t="s">
        <v>324</v>
      </c>
      <c r="G48" s="350"/>
      <c r="H48" s="350"/>
      <c r="I48" s="350"/>
      <c r="J48" s="351"/>
    </row>
    <row r="49" spans="1:10" ht="12.75">
      <c r="A49" s="341" t="s">
        <v>325</v>
      </c>
      <c r="B49" s="379">
        <v>20</v>
      </c>
      <c r="C49" s="385">
        <f t="shared" si="0"/>
        <v>1300</v>
      </c>
      <c r="D49" s="342">
        <v>2500</v>
      </c>
      <c r="E49" s="343" t="s">
        <v>2543</v>
      </c>
      <c r="F49" s="349" t="s">
        <v>326</v>
      </c>
      <c r="G49" s="345"/>
      <c r="H49" s="345"/>
      <c r="I49" s="345"/>
      <c r="J49" s="346"/>
    </row>
    <row r="50" spans="1:10" ht="12.75">
      <c r="A50" s="341" t="s">
        <v>327</v>
      </c>
      <c r="B50" s="379">
        <v>22</v>
      </c>
      <c r="C50" s="385">
        <f t="shared" si="0"/>
        <v>1430</v>
      </c>
      <c r="D50" s="342">
        <v>4000</v>
      </c>
      <c r="E50" s="343" t="s">
        <v>2543</v>
      </c>
      <c r="F50" s="349" t="s">
        <v>328</v>
      </c>
      <c r="G50" s="345"/>
      <c r="H50" s="345"/>
      <c r="I50" s="345"/>
      <c r="J50" s="346"/>
    </row>
    <row r="51" spans="1:10" ht="12.75">
      <c r="A51" s="341" t="s">
        <v>329</v>
      </c>
      <c r="B51" s="379">
        <v>140</v>
      </c>
      <c r="C51" s="385">
        <f t="shared" si="0"/>
        <v>9100</v>
      </c>
      <c r="D51" s="342">
        <v>30000</v>
      </c>
      <c r="E51" s="343" t="s">
        <v>2543</v>
      </c>
      <c r="F51" s="349" t="s">
        <v>337</v>
      </c>
      <c r="G51" s="345"/>
      <c r="H51" s="345"/>
      <c r="I51" s="345"/>
      <c r="J51" s="346"/>
    </row>
    <row r="52" spans="1:10" ht="12.75">
      <c r="A52" s="341" t="s">
        <v>338</v>
      </c>
      <c r="B52" s="379">
        <v>83</v>
      </c>
      <c r="C52" s="385">
        <f t="shared" si="0"/>
        <v>5395</v>
      </c>
      <c r="D52" s="342">
        <v>13000</v>
      </c>
      <c r="E52" s="343" t="s">
        <v>2543</v>
      </c>
      <c r="F52" s="349" t="s">
        <v>339</v>
      </c>
      <c r="G52" s="345"/>
      <c r="H52" s="345"/>
      <c r="I52" s="345"/>
      <c r="J52" s="346"/>
    </row>
    <row r="53" spans="1:10" ht="12.75">
      <c r="A53" s="341" t="s">
        <v>340</v>
      </c>
      <c r="B53" s="379">
        <v>83</v>
      </c>
      <c r="C53" s="385">
        <f t="shared" si="0"/>
        <v>5395</v>
      </c>
      <c r="D53" s="342">
        <v>12000</v>
      </c>
      <c r="E53" s="343" t="s">
        <v>2550</v>
      </c>
      <c r="F53" s="349" t="s">
        <v>341</v>
      </c>
      <c r="G53" s="345"/>
      <c r="H53" s="345"/>
      <c r="I53" s="345"/>
      <c r="J53" s="346"/>
    </row>
    <row r="54" spans="1:10" ht="12.75">
      <c r="A54" s="341" t="s">
        <v>342</v>
      </c>
      <c r="B54" s="379">
        <v>83</v>
      </c>
      <c r="C54" s="385">
        <f t="shared" si="0"/>
        <v>5395</v>
      </c>
      <c r="D54" s="342">
        <v>12000</v>
      </c>
      <c r="E54" s="343" t="s">
        <v>2552</v>
      </c>
      <c r="F54" s="349" t="s">
        <v>343</v>
      </c>
      <c r="G54" s="345"/>
      <c r="H54" s="345"/>
      <c r="I54" s="345"/>
      <c r="J54" s="346"/>
    </row>
    <row r="55" spans="1:10" ht="12.75">
      <c r="A55" s="341" t="s">
        <v>344</v>
      </c>
      <c r="B55" s="379">
        <v>83</v>
      </c>
      <c r="C55" s="385">
        <f t="shared" si="0"/>
        <v>5395</v>
      </c>
      <c r="D55" s="342">
        <v>12000</v>
      </c>
      <c r="E55" s="343" t="s">
        <v>2554</v>
      </c>
      <c r="F55" s="349" t="s">
        <v>345</v>
      </c>
      <c r="G55" s="345"/>
      <c r="H55" s="345"/>
      <c r="I55" s="345"/>
      <c r="J55" s="346"/>
    </row>
    <row r="56" spans="1:10" ht="12.75">
      <c r="A56" s="341" t="s">
        <v>346</v>
      </c>
      <c r="B56" s="379">
        <v>24</v>
      </c>
      <c r="C56" s="385">
        <f t="shared" si="0"/>
        <v>1560</v>
      </c>
      <c r="D56" s="342">
        <v>3000</v>
      </c>
      <c r="E56" s="343" t="s">
        <v>2543</v>
      </c>
      <c r="F56" s="344" t="s">
        <v>347</v>
      </c>
      <c r="G56" s="345"/>
      <c r="H56" s="345"/>
      <c r="I56" s="345"/>
      <c r="J56" s="346"/>
    </row>
    <row r="57" spans="1:10" ht="12.75">
      <c r="A57" s="341" t="s">
        <v>348</v>
      </c>
      <c r="B57" s="379">
        <v>24</v>
      </c>
      <c r="C57" s="385">
        <f t="shared" si="0"/>
        <v>1560</v>
      </c>
      <c r="D57" s="342">
        <v>3000</v>
      </c>
      <c r="E57" s="343" t="s">
        <v>2543</v>
      </c>
      <c r="F57" s="344" t="s">
        <v>349</v>
      </c>
      <c r="G57" s="345"/>
      <c r="H57" s="345"/>
      <c r="I57" s="345"/>
      <c r="J57" s="346"/>
    </row>
    <row r="58" spans="1:10" ht="12.75">
      <c r="A58" s="341" t="s">
        <v>350</v>
      </c>
      <c r="B58" s="379">
        <v>24</v>
      </c>
      <c r="C58" s="385">
        <f t="shared" si="0"/>
        <v>1560</v>
      </c>
      <c r="D58" s="342">
        <v>2000</v>
      </c>
      <c r="E58" s="343" t="s">
        <v>2543</v>
      </c>
      <c r="F58" s="344" t="s">
        <v>351</v>
      </c>
      <c r="G58" s="345"/>
      <c r="H58" s="345"/>
      <c r="I58" s="345"/>
      <c r="J58" s="346"/>
    </row>
    <row r="59" spans="1:10" ht="12.75">
      <c r="A59" s="341" t="s">
        <v>352</v>
      </c>
      <c r="B59" s="379">
        <v>24</v>
      </c>
      <c r="C59" s="385">
        <f t="shared" si="0"/>
        <v>1560</v>
      </c>
      <c r="D59" s="342">
        <v>3000</v>
      </c>
      <c r="E59" s="343" t="s">
        <v>2543</v>
      </c>
      <c r="F59" s="344" t="s">
        <v>353</v>
      </c>
      <c r="G59" s="345"/>
      <c r="H59" s="345"/>
      <c r="I59" s="345"/>
      <c r="J59" s="346"/>
    </row>
    <row r="60" spans="1:10" ht="12.75">
      <c r="A60" s="341" t="s">
        <v>354</v>
      </c>
      <c r="B60" s="379">
        <v>24</v>
      </c>
      <c r="C60" s="385">
        <f t="shared" si="0"/>
        <v>1560</v>
      </c>
      <c r="D60" s="342">
        <v>3000</v>
      </c>
      <c r="E60" s="343" t="s">
        <v>2543</v>
      </c>
      <c r="F60" s="344" t="s">
        <v>355</v>
      </c>
      <c r="G60" s="345"/>
      <c r="H60" s="345"/>
      <c r="I60" s="345"/>
      <c r="J60" s="346"/>
    </row>
    <row r="61" spans="1:10" ht="12.75">
      <c r="A61" s="341" t="s">
        <v>356</v>
      </c>
      <c r="B61" s="379">
        <v>28</v>
      </c>
      <c r="C61" s="385">
        <f t="shared" si="0"/>
        <v>1820</v>
      </c>
      <c r="D61" s="342">
        <v>1500</v>
      </c>
      <c r="E61" s="343" t="s">
        <v>2543</v>
      </c>
      <c r="F61" s="344" t="s">
        <v>2700</v>
      </c>
      <c r="G61" s="345"/>
      <c r="H61" s="345"/>
      <c r="I61" s="345"/>
      <c r="J61" s="346"/>
    </row>
    <row r="62" spans="1:10" ht="12.75">
      <c r="A62" s="341" t="s">
        <v>2701</v>
      </c>
      <c r="B62" s="379">
        <v>28</v>
      </c>
      <c r="C62" s="385">
        <f t="shared" si="0"/>
        <v>1820</v>
      </c>
      <c r="D62" s="342">
        <v>1500</v>
      </c>
      <c r="E62" s="343" t="s">
        <v>2543</v>
      </c>
      <c r="F62" s="344" t="s">
        <v>2702</v>
      </c>
      <c r="G62" s="345"/>
      <c r="H62" s="345"/>
      <c r="I62" s="345"/>
      <c r="J62" s="346"/>
    </row>
    <row r="63" spans="1:10" ht="12.75">
      <c r="A63" s="341" t="s">
        <v>2703</v>
      </c>
      <c r="B63" s="379">
        <v>30</v>
      </c>
      <c r="C63" s="385">
        <f t="shared" si="0"/>
        <v>1950</v>
      </c>
      <c r="D63" s="342">
        <v>2500</v>
      </c>
      <c r="E63" s="343" t="s">
        <v>2543</v>
      </c>
      <c r="F63" s="344" t="s">
        <v>2702</v>
      </c>
      <c r="G63" s="345"/>
      <c r="H63" s="345"/>
      <c r="I63" s="345"/>
      <c r="J63" s="346"/>
    </row>
    <row r="64" spans="1:10" ht="12.75">
      <c r="A64" s="341" t="s">
        <v>2704</v>
      </c>
      <c r="B64" s="379">
        <v>27</v>
      </c>
      <c r="C64" s="385">
        <f t="shared" si="0"/>
        <v>1755</v>
      </c>
      <c r="D64" s="342">
        <v>1500</v>
      </c>
      <c r="E64" s="343" t="s">
        <v>2543</v>
      </c>
      <c r="F64" s="344" t="s">
        <v>2705</v>
      </c>
      <c r="G64" s="345"/>
      <c r="H64" s="345"/>
      <c r="I64" s="345"/>
      <c r="J64" s="346"/>
    </row>
    <row r="65" spans="1:10" ht="12.75">
      <c r="A65" s="341" t="s">
        <v>2706</v>
      </c>
      <c r="B65" s="379">
        <v>26</v>
      </c>
      <c r="C65" s="385">
        <f t="shared" si="0"/>
        <v>1690</v>
      </c>
      <c r="D65" s="342">
        <v>2500</v>
      </c>
      <c r="E65" s="343" t="s">
        <v>2543</v>
      </c>
      <c r="F65" s="344" t="s">
        <v>2707</v>
      </c>
      <c r="G65" s="345"/>
      <c r="H65" s="345"/>
      <c r="I65" s="345"/>
      <c r="J65" s="346"/>
    </row>
    <row r="66" spans="1:10" ht="12.75">
      <c r="A66" s="341" t="s">
        <v>2708</v>
      </c>
      <c r="B66" s="379">
        <v>26</v>
      </c>
      <c r="C66" s="385">
        <f t="shared" si="0"/>
        <v>1690</v>
      </c>
      <c r="D66" s="342">
        <v>1500</v>
      </c>
      <c r="E66" s="343" t="s">
        <v>2543</v>
      </c>
      <c r="F66" s="344" t="s">
        <v>2302</v>
      </c>
      <c r="G66" s="345"/>
      <c r="H66" s="345"/>
      <c r="I66" s="345"/>
      <c r="J66" s="346"/>
    </row>
    <row r="67" spans="1:10" ht="12.75">
      <c r="A67" s="341" t="s">
        <v>2303</v>
      </c>
      <c r="B67" s="379">
        <v>26</v>
      </c>
      <c r="C67" s="385">
        <f>B67*65</f>
        <v>1690</v>
      </c>
      <c r="D67" s="342">
        <v>2000</v>
      </c>
      <c r="E67" s="343" t="s">
        <v>2543</v>
      </c>
      <c r="F67" s="344" t="s">
        <v>2292</v>
      </c>
      <c r="G67" s="345"/>
      <c r="H67" s="345"/>
      <c r="I67" s="345"/>
      <c r="J67" s="346"/>
    </row>
    <row r="68" spans="1:10" ht="12.75">
      <c r="A68" s="341" t="s">
        <v>2293</v>
      </c>
      <c r="B68" s="379">
        <v>48</v>
      </c>
      <c r="C68" s="385">
        <f t="shared" si="0"/>
        <v>3120</v>
      </c>
      <c r="D68" s="342">
        <v>2500</v>
      </c>
      <c r="E68" s="343" t="s">
        <v>2543</v>
      </c>
      <c r="F68" s="344" t="s">
        <v>962</v>
      </c>
      <c r="G68" s="345"/>
      <c r="H68" s="345"/>
      <c r="I68" s="345"/>
      <c r="J68" s="346"/>
    </row>
    <row r="69" spans="1:10" ht="12.75">
      <c r="A69" s="341" t="s">
        <v>963</v>
      </c>
      <c r="B69" s="379">
        <v>44</v>
      </c>
      <c r="C69" s="385">
        <f aca="true" t="shared" si="1" ref="C69:C112">B69*65</f>
        <v>2860</v>
      </c>
      <c r="D69" s="342">
        <v>5000</v>
      </c>
      <c r="E69" s="343" t="s">
        <v>2543</v>
      </c>
      <c r="F69" s="344" t="s">
        <v>964</v>
      </c>
      <c r="G69" s="345"/>
      <c r="H69" s="345"/>
      <c r="I69" s="345"/>
      <c r="J69" s="346"/>
    </row>
    <row r="70" spans="1:10" ht="12.75">
      <c r="A70" s="341" t="s">
        <v>965</v>
      </c>
      <c r="B70" s="379">
        <v>48</v>
      </c>
      <c r="C70" s="385">
        <f t="shared" si="1"/>
        <v>3120</v>
      </c>
      <c r="D70" s="342">
        <v>10000</v>
      </c>
      <c r="E70" s="343" t="s">
        <v>2543</v>
      </c>
      <c r="F70" s="344" t="s">
        <v>1321</v>
      </c>
      <c r="G70" s="345"/>
      <c r="H70" s="345"/>
      <c r="I70" s="345"/>
      <c r="J70" s="346"/>
    </row>
    <row r="71" spans="1:10" ht="12.75">
      <c r="A71" s="341" t="s">
        <v>1322</v>
      </c>
      <c r="B71" s="379">
        <v>33</v>
      </c>
      <c r="C71" s="385">
        <f t="shared" si="1"/>
        <v>2145</v>
      </c>
      <c r="D71" s="342">
        <v>5000</v>
      </c>
      <c r="E71" s="343" t="s">
        <v>2543</v>
      </c>
      <c r="F71" s="344" t="s">
        <v>2069</v>
      </c>
      <c r="G71" s="350"/>
      <c r="H71" s="350"/>
      <c r="I71" s="350"/>
      <c r="J71" s="351"/>
    </row>
    <row r="72" spans="1:10" ht="12.75">
      <c r="A72" s="341" t="s">
        <v>2070</v>
      </c>
      <c r="B72" s="379">
        <v>55</v>
      </c>
      <c r="C72" s="385">
        <f t="shared" si="1"/>
        <v>3575</v>
      </c>
      <c r="D72" s="342">
        <v>15000</v>
      </c>
      <c r="E72" s="343" t="s">
        <v>2543</v>
      </c>
      <c r="F72" s="344" t="s">
        <v>2071</v>
      </c>
      <c r="G72" s="350"/>
      <c r="H72" s="350"/>
      <c r="I72" s="350"/>
      <c r="J72" s="351"/>
    </row>
    <row r="73" spans="1:10" ht="12.75">
      <c r="A73" s="341" t="s">
        <v>2072</v>
      </c>
      <c r="B73" s="379">
        <v>33</v>
      </c>
      <c r="C73" s="385">
        <f t="shared" si="1"/>
        <v>2145</v>
      </c>
      <c r="D73" s="342">
        <v>5000</v>
      </c>
      <c r="E73" s="343" t="s">
        <v>2543</v>
      </c>
      <c r="F73" s="344" t="s">
        <v>2073</v>
      </c>
      <c r="G73" s="350"/>
      <c r="H73" s="350"/>
      <c r="I73" s="350"/>
      <c r="J73" s="351"/>
    </row>
    <row r="74" spans="1:10" ht="12.75">
      <c r="A74" s="341" t="s">
        <v>2074</v>
      </c>
      <c r="B74" s="379">
        <v>37</v>
      </c>
      <c r="C74" s="385">
        <f t="shared" si="1"/>
        <v>2405</v>
      </c>
      <c r="D74" s="342">
        <v>8000</v>
      </c>
      <c r="E74" s="343" t="s">
        <v>2543</v>
      </c>
      <c r="F74" s="344" t="s">
        <v>2075</v>
      </c>
      <c r="G74" s="350"/>
      <c r="H74" s="350"/>
      <c r="I74" s="350"/>
      <c r="J74" s="351"/>
    </row>
    <row r="75" spans="1:10" ht="12.75">
      <c r="A75" s="341" t="s">
        <v>2076</v>
      </c>
      <c r="B75" s="379">
        <v>27</v>
      </c>
      <c r="C75" s="385">
        <f t="shared" si="1"/>
        <v>1755</v>
      </c>
      <c r="D75" s="342">
        <v>3000</v>
      </c>
      <c r="E75" s="343" t="s">
        <v>2543</v>
      </c>
      <c r="F75" s="344" t="s">
        <v>2077</v>
      </c>
      <c r="G75" s="350"/>
      <c r="H75" s="350"/>
      <c r="I75" s="350"/>
      <c r="J75" s="351"/>
    </row>
    <row r="76" spans="1:10" ht="12.75">
      <c r="A76" s="341" t="s">
        <v>2078</v>
      </c>
      <c r="B76" s="379">
        <v>27</v>
      </c>
      <c r="C76" s="385">
        <f t="shared" si="1"/>
        <v>1755</v>
      </c>
      <c r="D76" s="342">
        <v>3000</v>
      </c>
      <c r="E76" s="343" t="s">
        <v>2543</v>
      </c>
      <c r="F76" s="344" t="s">
        <v>2079</v>
      </c>
      <c r="G76" s="352"/>
      <c r="H76" s="352"/>
      <c r="I76" s="352"/>
      <c r="J76" s="353"/>
    </row>
    <row r="77" spans="1:10" ht="12.75">
      <c r="A77" s="341" t="s">
        <v>747</v>
      </c>
      <c r="B77" s="380">
        <v>21</v>
      </c>
      <c r="C77" s="385">
        <f t="shared" si="1"/>
        <v>1365</v>
      </c>
      <c r="D77" s="342">
        <v>2500</v>
      </c>
      <c r="E77" s="343" t="s">
        <v>2543</v>
      </c>
      <c r="F77" s="344" t="s">
        <v>1911</v>
      </c>
      <c r="G77" s="352"/>
      <c r="H77" s="352"/>
      <c r="I77" s="352"/>
      <c r="J77" s="353"/>
    </row>
    <row r="78" spans="1:10" ht="12.75">
      <c r="A78" s="341" t="s">
        <v>1912</v>
      </c>
      <c r="B78" s="380">
        <v>18</v>
      </c>
      <c r="C78" s="385">
        <f t="shared" si="1"/>
        <v>1170</v>
      </c>
      <c r="D78" s="342">
        <v>2000</v>
      </c>
      <c r="E78" s="343" t="s">
        <v>2543</v>
      </c>
      <c r="F78" s="344" t="s">
        <v>1913</v>
      </c>
      <c r="G78" s="352"/>
      <c r="H78" s="352"/>
      <c r="I78" s="352"/>
      <c r="J78" s="353"/>
    </row>
    <row r="79" spans="1:10" ht="12.75">
      <c r="A79" s="341" t="s">
        <v>1914</v>
      </c>
      <c r="B79" s="380">
        <v>20</v>
      </c>
      <c r="C79" s="385">
        <f t="shared" si="1"/>
        <v>1300</v>
      </c>
      <c r="D79" s="342">
        <v>2500</v>
      </c>
      <c r="E79" s="343" t="s">
        <v>2543</v>
      </c>
      <c r="F79" s="344" t="s">
        <v>1915</v>
      </c>
      <c r="G79" s="352"/>
      <c r="H79" s="352"/>
      <c r="I79" s="352"/>
      <c r="J79" s="353"/>
    </row>
    <row r="80" spans="1:10" ht="12.75">
      <c r="A80" s="341" t="s">
        <v>1916</v>
      </c>
      <c r="B80" s="380">
        <v>20</v>
      </c>
      <c r="C80" s="385">
        <f t="shared" si="1"/>
        <v>1300</v>
      </c>
      <c r="D80" s="342">
        <v>2500</v>
      </c>
      <c r="E80" s="343" t="s">
        <v>2543</v>
      </c>
      <c r="F80" s="344" t="s">
        <v>1917</v>
      </c>
      <c r="G80" s="352"/>
      <c r="H80" s="352"/>
      <c r="I80" s="352"/>
      <c r="J80" s="353"/>
    </row>
    <row r="81" spans="1:10" ht="12.75">
      <c r="A81" s="341" t="s">
        <v>1918</v>
      </c>
      <c r="B81" s="380">
        <v>20</v>
      </c>
      <c r="C81" s="385">
        <f t="shared" si="1"/>
        <v>1300</v>
      </c>
      <c r="D81" s="342">
        <v>2500</v>
      </c>
      <c r="E81" s="343" t="s">
        <v>2543</v>
      </c>
      <c r="F81" s="344" t="s">
        <v>1919</v>
      </c>
      <c r="G81" s="352"/>
      <c r="H81" s="352"/>
      <c r="I81" s="352"/>
      <c r="J81" s="353"/>
    </row>
    <row r="82" spans="1:10" ht="12.75">
      <c r="A82" s="341" t="s">
        <v>1920</v>
      </c>
      <c r="B82" s="380">
        <v>29</v>
      </c>
      <c r="C82" s="385">
        <f t="shared" si="1"/>
        <v>1885</v>
      </c>
      <c r="D82" s="342">
        <v>2000</v>
      </c>
      <c r="E82" s="343" t="s">
        <v>2543</v>
      </c>
      <c r="F82" s="344" t="s">
        <v>1921</v>
      </c>
      <c r="G82" s="352"/>
      <c r="H82" s="352"/>
      <c r="I82" s="352"/>
      <c r="J82" s="353"/>
    </row>
    <row r="83" spans="1:10" ht="12.75">
      <c r="A83" s="341" t="s">
        <v>1922</v>
      </c>
      <c r="B83" s="380">
        <v>31</v>
      </c>
      <c r="C83" s="385">
        <f t="shared" si="1"/>
        <v>2015</v>
      </c>
      <c r="D83" s="342">
        <v>4000</v>
      </c>
      <c r="E83" s="343" t="s">
        <v>2543</v>
      </c>
      <c r="F83" s="344" t="s">
        <v>1921</v>
      </c>
      <c r="G83" s="352"/>
      <c r="H83" s="352"/>
      <c r="I83" s="352"/>
      <c r="J83" s="353"/>
    </row>
    <row r="84" spans="1:10" ht="12.75">
      <c r="A84" s="341" t="s">
        <v>1923</v>
      </c>
      <c r="B84" s="380">
        <v>18</v>
      </c>
      <c r="C84" s="385">
        <f>B84*65</f>
        <v>1170</v>
      </c>
      <c r="D84" s="342">
        <v>2000</v>
      </c>
      <c r="E84" s="343" t="s">
        <v>2543</v>
      </c>
      <c r="F84" s="344" t="s">
        <v>1924</v>
      </c>
      <c r="G84" s="352"/>
      <c r="H84" s="352"/>
      <c r="I84" s="352"/>
      <c r="J84" s="353"/>
    </row>
    <row r="85" spans="1:10" ht="12.75">
      <c r="A85" s="341" t="s">
        <v>1925</v>
      </c>
      <c r="B85" s="380">
        <v>18</v>
      </c>
      <c r="C85" s="385">
        <f t="shared" si="1"/>
        <v>1170</v>
      </c>
      <c r="D85" s="342">
        <v>1500</v>
      </c>
      <c r="E85" s="343" t="s">
        <v>2543</v>
      </c>
      <c r="F85" s="349" t="s">
        <v>1331</v>
      </c>
      <c r="G85" s="350"/>
      <c r="H85" s="350"/>
      <c r="I85" s="350"/>
      <c r="J85" s="351"/>
    </row>
    <row r="86" spans="1:10" ht="12.75">
      <c r="A86" s="341" t="s">
        <v>1332</v>
      </c>
      <c r="B86" s="380">
        <v>18</v>
      </c>
      <c r="C86" s="385">
        <f t="shared" si="1"/>
        <v>1170</v>
      </c>
      <c r="D86" s="342">
        <v>2000</v>
      </c>
      <c r="E86" s="343" t="s">
        <v>2543</v>
      </c>
      <c r="F86" s="344" t="s">
        <v>1333</v>
      </c>
      <c r="G86" s="352"/>
      <c r="H86" s="352"/>
      <c r="I86" s="352"/>
      <c r="J86" s="353"/>
    </row>
    <row r="87" spans="1:10" ht="12.75">
      <c r="A87" s="341" t="s">
        <v>1334</v>
      </c>
      <c r="B87" s="380">
        <v>18</v>
      </c>
      <c r="C87" s="385">
        <f t="shared" si="1"/>
        <v>1170</v>
      </c>
      <c r="D87" s="342">
        <v>2100</v>
      </c>
      <c r="E87" s="343" t="s">
        <v>2543</v>
      </c>
      <c r="F87" s="344" t="s">
        <v>1335</v>
      </c>
      <c r="G87" s="352"/>
      <c r="H87" s="352"/>
      <c r="I87" s="352"/>
      <c r="J87" s="353"/>
    </row>
    <row r="88" spans="1:10" ht="12.75">
      <c r="A88" s="354" t="s">
        <v>1336</v>
      </c>
      <c r="B88" s="379">
        <v>33</v>
      </c>
      <c r="C88" s="385">
        <f t="shared" si="1"/>
        <v>2145</v>
      </c>
      <c r="D88" s="342">
        <v>21000</v>
      </c>
      <c r="E88" s="343" t="s">
        <v>2543</v>
      </c>
      <c r="F88" s="344" t="s">
        <v>1337</v>
      </c>
      <c r="G88" s="352"/>
      <c r="H88" s="352"/>
      <c r="I88" s="352"/>
      <c r="J88" s="353"/>
    </row>
    <row r="89" spans="1:10" ht="12.75">
      <c r="A89" s="354" t="s">
        <v>1338</v>
      </c>
      <c r="B89" s="379">
        <v>36</v>
      </c>
      <c r="C89" s="385">
        <f t="shared" si="1"/>
        <v>2340</v>
      </c>
      <c r="D89" s="342">
        <v>24000</v>
      </c>
      <c r="E89" s="343" t="s">
        <v>2543</v>
      </c>
      <c r="F89" s="344" t="s">
        <v>1339</v>
      </c>
      <c r="G89" s="352"/>
      <c r="H89" s="352"/>
      <c r="I89" s="352"/>
      <c r="J89" s="353"/>
    </row>
    <row r="90" spans="1:10" ht="12.75">
      <c r="A90" s="354" t="s">
        <v>1340</v>
      </c>
      <c r="B90" s="379">
        <v>95</v>
      </c>
      <c r="C90" s="385">
        <f t="shared" si="1"/>
        <v>6175</v>
      </c>
      <c r="D90" s="342">
        <v>45000</v>
      </c>
      <c r="E90" s="343" t="s">
        <v>2543</v>
      </c>
      <c r="F90" s="344" t="s">
        <v>1341</v>
      </c>
      <c r="G90" s="352"/>
      <c r="H90" s="352"/>
      <c r="I90" s="352"/>
      <c r="J90" s="353"/>
    </row>
    <row r="91" spans="1:10" ht="12.75">
      <c r="A91" s="354" t="s">
        <v>1342</v>
      </c>
      <c r="B91" s="379">
        <v>16</v>
      </c>
      <c r="C91" s="385">
        <f t="shared" si="1"/>
        <v>1040</v>
      </c>
      <c r="D91" s="342">
        <v>8300</v>
      </c>
      <c r="E91" s="343" t="s">
        <v>2543</v>
      </c>
      <c r="F91" s="344" t="s">
        <v>1343</v>
      </c>
      <c r="G91" s="352"/>
      <c r="H91" s="352"/>
      <c r="I91" s="352"/>
      <c r="J91" s="353"/>
    </row>
    <row r="92" spans="1:10" ht="12.75">
      <c r="A92" s="354" t="s">
        <v>1344</v>
      </c>
      <c r="B92" s="379">
        <v>93</v>
      </c>
      <c r="C92" s="385">
        <f t="shared" si="1"/>
        <v>6045</v>
      </c>
      <c r="D92" s="342">
        <v>47000</v>
      </c>
      <c r="E92" s="343" t="s">
        <v>2543</v>
      </c>
      <c r="F92" s="344" t="s">
        <v>1345</v>
      </c>
      <c r="G92" s="352"/>
      <c r="H92" s="352"/>
      <c r="I92" s="352"/>
      <c r="J92" s="353"/>
    </row>
    <row r="93" spans="1:10" ht="12.75">
      <c r="A93" s="354" t="s">
        <v>1346</v>
      </c>
      <c r="B93" s="380">
        <v>23</v>
      </c>
      <c r="C93" s="385">
        <f t="shared" si="1"/>
        <v>1495</v>
      </c>
      <c r="D93" s="342">
        <v>8400</v>
      </c>
      <c r="E93" s="343" t="s">
        <v>2543</v>
      </c>
      <c r="F93" s="344" t="s">
        <v>1347</v>
      </c>
      <c r="G93" s="352"/>
      <c r="H93" s="352"/>
      <c r="I93" s="352"/>
      <c r="J93" s="353"/>
    </row>
    <row r="94" spans="1:10" ht="12.75">
      <c r="A94" s="355" t="s">
        <v>1348</v>
      </c>
      <c r="B94" s="380">
        <v>29.5075</v>
      </c>
      <c r="C94" s="385">
        <f t="shared" si="1"/>
        <v>1917.9875</v>
      </c>
      <c r="D94" s="356">
        <v>12000</v>
      </c>
      <c r="E94" s="343" t="s">
        <v>2543</v>
      </c>
      <c r="F94" s="344" t="s">
        <v>1349</v>
      </c>
      <c r="G94" s="352"/>
      <c r="H94" s="352"/>
      <c r="I94" s="352"/>
      <c r="J94" s="353"/>
    </row>
    <row r="95" spans="1:10" ht="12.75">
      <c r="A95" s="357" t="s">
        <v>407</v>
      </c>
      <c r="B95" s="380">
        <v>14.075</v>
      </c>
      <c r="C95" s="385">
        <f t="shared" si="1"/>
        <v>914.875</v>
      </c>
      <c r="D95" s="358">
        <v>3000</v>
      </c>
      <c r="E95" s="343" t="s">
        <v>2543</v>
      </c>
      <c r="F95" s="344" t="s">
        <v>408</v>
      </c>
      <c r="G95" s="352"/>
      <c r="H95" s="352"/>
      <c r="I95" s="352"/>
      <c r="J95" s="353"/>
    </row>
    <row r="96" spans="1:10" ht="12.75">
      <c r="A96" s="357" t="s">
        <v>409</v>
      </c>
      <c r="B96" s="380">
        <v>31.200000000000003</v>
      </c>
      <c r="C96" s="385">
        <f t="shared" si="1"/>
        <v>2028.0000000000002</v>
      </c>
      <c r="D96" s="358">
        <v>30000</v>
      </c>
      <c r="E96" s="343" t="s">
        <v>2543</v>
      </c>
      <c r="F96" s="344" t="s">
        <v>410</v>
      </c>
      <c r="G96" s="352"/>
      <c r="H96" s="352"/>
      <c r="I96" s="352"/>
      <c r="J96" s="353"/>
    </row>
    <row r="97" spans="1:10" ht="12.75">
      <c r="A97" s="355" t="s">
        <v>411</v>
      </c>
      <c r="B97" s="380">
        <v>17.892500000000005</v>
      </c>
      <c r="C97" s="385">
        <f t="shared" si="1"/>
        <v>1163.0125000000003</v>
      </c>
      <c r="D97" s="356">
        <v>5000</v>
      </c>
      <c r="E97" s="343" t="s">
        <v>2543</v>
      </c>
      <c r="F97" s="344" t="s">
        <v>412</v>
      </c>
      <c r="G97" s="352"/>
      <c r="H97" s="352"/>
      <c r="I97" s="352"/>
      <c r="J97" s="353"/>
    </row>
    <row r="98" spans="1:10" ht="12.75">
      <c r="A98" s="355" t="s">
        <v>413</v>
      </c>
      <c r="B98" s="380">
        <v>31.057500000000005</v>
      </c>
      <c r="C98" s="385">
        <f t="shared" si="1"/>
        <v>2018.7375000000002</v>
      </c>
      <c r="D98" s="356">
        <v>6000</v>
      </c>
      <c r="E98" s="343" t="s">
        <v>2543</v>
      </c>
      <c r="F98" s="344" t="s">
        <v>414</v>
      </c>
      <c r="G98" s="352"/>
      <c r="H98" s="352"/>
      <c r="I98" s="352"/>
      <c r="J98" s="353"/>
    </row>
    <row r="99" spans="1:10" ht="12.75">
      <c r="A99" s="355" t="s">
        <v>415</v>
      </c>
      <c r="B99" s="380">
        <v>21.200000000000003</v>
      </c>
      <c r="C99" s="385">
        <f t="shared" si="1"/>
        <v>1378.0000000000002</v>
      </c>
      <c r="D99" s="356">
        <v>5000</v>
      </c>
      <c r="E99" s="343" t="s">
        <v>2543</v>
      </c>
      <c r="F99" s="344" t="s">
        <v>416</v>
      </c>
      <c r="G99" s="352"/>
      <c r="H99" s="352"/>
      <c r="I99" s="352"/>
      <c r="J99" s="353"/>
    </row>
    <row r="100" spans="1:10" ht="12.75">
      <c r="A100" s="355" t="s">
        <v>417</v>
      </c>
      <c r="B100" s="380">
        <v>22.900000000000002</v>
      </c>
      <c r="C100" s="385">
        <f t="shared" si="1"/>
        <v>1488.5000000000002</v>
      </c>
      <c r="D100" s="356">
        <v>11000</v>
      </c>
      <c r="E100" s="343" t="s">
        <v>2543</v>
      </c>
      <c r="F100" s="344" t="s">
        <v>2463</v>
      </c>
      <c r="G100" s="352"/>
      <c r="H100" s="352"/>
      <c r="I100" s="352"/>
      <c r="J100" s="353"/>
    </row>
    <row r="101" spans="1:10" ht="12.75">
      <c r="A101" s="355" t="s">
        <v>2464</v>
      </c>
      <c r="B101" s="380">
        <v>19.065000000000005</v>
      </c>
      <c r="C101" s="385">
        <f t="shared" si="1"/>
        <v>1239.2250000000004</v>
      </c>
      <c r="D101" s="356">
        <v>8000</v>
      </c>
      <c r="E101" s="343" t="s">
        <v>2543</v>
      </c>
      <c r="F101" s="344" t="s">
        <v>2465</v>
      </c>
      <c r="G101" s="352"/>
      <c r="H101" s="352"/>
      <c r="I101" s="352"/>
      <c r="J101" s="353"/>
    </row>
    <row r="102" spans="1:10" ht="12.75">
      <c r="A102" s="355" t="s">
        <v>2466</v>
      </c>
      <c r="B102" s="380">
        <v>22.25</v>
      </c>
      <c r="C102" s="385">
        <f t="shared" si="1"/>
        <v>1446.25</v>
      </c>
      <c r="D102" s="356">
        <v>10000</v>
      </c>
      <c r="E102" s="343" t="s">
        <v>2543</v>
      </c>
      <c r="F102" s="344" t="s">
        <v>2467</v>
      </c>
      <c r="G102" s="352"/>
      <c r="H102" s="352"/>
      <c r="I102" s="352"/>
      <c r="J102" s="353"/>
    </row>
    <row r="103" spans="1:10" ht="12.75">
      <c r="A103" s="357" t="s">
        <v>2468</v>
      </c>
      <c r="B103" s="380">
        <v>17.800000000000004</v>
      </c>
      <c r="C103" s="385">
        <f t="shared" si="1"/>
        <v>1157.0000000000002</v>
      </c>
      <c r="D103" s="358">
        <v>2000</v>
      </c>
      <c r="E103" s="343" t="s">
        <v>2543</v>
      </c>
      <c r="F103" s="344" t="s">
        <v>2469</v>
      </c>
      <c r="G103" s="352"/>
      <c r="H103" s="352"/>
      <c r="I103" s="352"/>
      <c r="J103" s="353"/>
    </row>
    <row r="104" spans="1:10" ht="12.75">
      <c r="A104" s="357" t="s">
        <v>2470</v>
      </c>
      <c r="B104" s="380">
        <v>16.900000000000002</v>
      </c>
      <c r="C104" s="385">
        <f t="shared" si="1"/>
        <v>1098.5000000000002</v>
      </c>
      <c r="D104" s="342">
        <v>4100</v>
      </c>
      <c r="E104" s="343" t="s">
        <v>2543</v>
      </c>
      <c r="F104" s="344" t="s">
        <v>2471</v>
      </c>
      <c r="G104" s="352"/>
      <c r="H104" s="352"/>
      <c r="I104" s="352"/>
      <c r="J104" s="353"/>
    </row>
    <row r="105" spans="1:10" ht="12.75">
      <c r="A105" s="357" t="s">
        <v>1414</v>
      </c>
      <c r="B105" s="380">
        <v>15.610000000000003</v>
      </c>
      <c r="C105" s="385">
        <f t="shared" si="1"/>
        <v>1014.6500000000002</v>
      </c>
      <c r="D105" s="358">
        <v>1500</v>
      </c>
      <c r="E105" s="343" t="s">
        <v>2543</v>
      </c>
      <c r="F105" s="344" t="s">
        <v>1415</v>
      </c>
      <c r="G105" s="352"/>
      <c r="H105" s="352"/>
      <c r="I105" s="352"/>
      <c r="J105" s="353"/>
    </row>
    <row r="106" spans="1:10" ht="12.75">
      <c r="A106" s="355" t="s">
        <v>1416</v>
      </c>
      <c r="B106" s="380">
        <v>15.972500000000004</v>
      </c>
      <c r="C106" s="385">
        <f t="shared" si="1"/>
        <v>1038.2125000000003</v>
      </c>
      <c r="D106" s="356">
        <v>2500</v>
      </c>
      <c r="E106" s="343" t="s">
        <v>2543</v>
      </c>
      <c r="F106" s="344" t="s">
        <v>1415</v>
      </c>
      <c r="G106" s="352"/>
      <c r="H106" s="352"/>
      <c r="I106" s="352"/>
      <c r="J106" s="353"/>
    </row>
    <row r="107" spans="1:10" ht="12.75">
      <c r="A107" s="355" t="s">
        <v>1417</v>
      </c>
      <c r="B107" s="380">
        <v>14.259999999999998</v>
      </c>
      <c r="C107" s="385">
        <f t="shared" si="1"/>
        <v>926.8999999999999</v>
      </c>
      <c r="D107" s="356">
        <v>3000</v>
      </c>
      <c r="E107" s="343" t="s">
        <v>2543</v>
      </c>
      <c r="F107" s="344" t="s">
        <v>917</v>
      </c>
      <c r="G107" s="352"/>
      <c r="H107" s="352"/>
      <c r="I107" s="352"/>
      <c r="J107" s="353"/>
    </row>
    <row r="108" spans="1:10" ht="12.75">
      <c r="A108" s="355" t="s">
        <v>918</v>
      </c>
      <c r="B108" s="380">
        <v>33.800000000000004</v>
      </c>
      <c r="C108" s="385">
        <f t="shared" si="1"/>
        <v>2197.0000000000005</v>
      </c>
      <c r="D108" s="356">
        <v>5000</v>
      </c>
      <c r="E108" s="343" t="s">
        <v>2543</v>
      </c>
      <c r="F108" s="344" t="s">
        <v>2298</v>
      </c>
      <c r="G108" s="352"/>
      <c r="H108" s="352"/>
      <c r="I108" s="352"/>
      <c r="J108" s="353"/>
    </row>
    <row r="109" spans="1:10" ht="12.75">
      <c r="A109" s="355" t="s">
        <v>2299</v>
      </c>
      <c r="B109" s="380">
        <v>13.2</v>
      </c>
      <c r="C109" s="385">
        <f t="shared" si="1"/>
        <v>858</v>
      </c>
      <c r="D109" s="356">
        <v>3000</v>
      </c>
      <c r="E109" s="343" t="s">
        <v>2543</v>
      </c>
      <c r="F109" s="344" t="s">
        <v>800</v>
      </c>
      <c r="G109" s="352"/>
      <c r="H109" s="352"/>
      <c r="I109" s="352"/>
      <c r="J109" s="353"/>
    </row>
    <row r="110" spans="1:10" ht="12.75">
      <c r="A110" s="355" t="s">
        <v>801</v>
      </c>
      <c r="B110" s="380">
        <v>18.1625</v>
      </c>
      <c r="C110" s="385">
        <f t="shared" si="1"/>
        <v>1180.5625</v>
      </c>
      <c r="D110" s="356">
        <v>5000</v>
      </c>
      <c r="E110" s="343" t="s">
        <v>2543</v>
      </c>
      <c r="F110" s="344" t="s">
        <v>802</v>
      </c>
      <c r="G110" s="352"/>
      <c r="H110" s="352"/>
      <c r="I110" s="352"/>
      <c r="J110" s="353"/>
    </row>
    <row r="111" spans="1:10" ht="12.75">
      <c r="A111" s="341" t="s">
        <v>803</v>
      </c>
      <c r="B111" s="380">
        <v>19</v>
      </c>
      <c r="C111" s="385">
        <f t="shared" si="1"/>
        <v>1235</v>
      </c>
      <c r="D111" s="342">
        <v>2500</v>
      </c>
      <c r="E111" s="343" t="s">
        <v>2543</v>
      </c>
      <c r="F111" s="344" t="s">
        <v>804</v>
      </c>
      <c r="G111" s="352"/>
      <c r="H111" s="352"/>
      <c r="I111" s="352"/>
      <c r="J111" s="353"/>
    </row>
    <row r="112" spans="1:10" ht="12.75">
      <c r="A112" s="341" t="s">
        <v>805</v>
      </c>
      <c r="B112" s="380">
        <v>28</v>
      </c>
      <c r="C112" s="385">
        <f t="shared" si="1"/>
        <v>1820</v>
      </c>
      <c r="D112" s="342">
        <v>12000</v>
      </c>
      <c r="E112" s="343" t="s">
        <v>2543</v>
      </c>
      <c r="F112" s="344" t="s">
        <v>643</v>
      </c>
      <c r="G112" s="352"/>
      <c r="H112" s="352"/>
      <c r="I112" s="352"/>
      <c r="J112" s="353"/>
    </row>
    <row r="113" spans="1:10" ht="12.75">
      <c r="A113" s="341" t="s">
        <v>644</v>
      </c>
      <c r="B113" s="380">
        <v>19</v>
      </c>
      <c r="C113" s="385">
        <f>B113*65</f>
        <v>1235</v>
      </c>
      <c r="D113" s="342">
        <v>700</v>
      </c>
      <c r="E113" s="343" t="s">
        <v>2543</v>
      </c>
      <c r="F113" s="344" t="s">
        <v>645</v>
      </c>
      <c r="G113" s="352"/>
      <c r="H113" s="352"/>
      <c r="I113" s="352"/>
      <c r="J113" s="353"/>
    </row>
    <row r="114" spans="1:10" ht="12.75">
      <c r="A114" s="341" t="s">
        <v>646</v>
      </c>
      <c r="B114" s="380">
        <v>24</v>
      </c>
      <c r="C114" s="385">
        <f aca="true" t="shared" si="2" ref="C114:C141">B114*65</f>
        <v>1560</v>
      </c>
      <c r="D114" s="342">
        <v>1500</v>
      </c>
      <c r="E114" s="343" t="s">
        <v>2543</v>
      </c>
      <c r="F114" s="344" t="s">
        <v>647</v>
      </c>
      <c r="G114" s="352"/>
      <c r="H114" s="352"/>
      <c r="I114" s="352"/>
      <c r="J114" s="353"/>
    </row>
    <row r="115" spans="1:10" ht="12.75">
      <c r="A115" s="341" t="s">
        <v>648</v>
      </c>
      <c r="B115" s="380">
        <v>19</v>
      </c>
      <c r="C115" s="385">
        <f t="shared" si="2"/>
        <v>1235</v>
      </c>
      <c r="D115" s="342">
        <v>2600</v>
      </c>
      <c r="E115" s="343" t="s">
        <v>2543</v>
      </c>
      <c r="F115" s="344" t="s">
        <v>1485</v>
      </c>
      <c r="G115" s="352"/>
      <c r="H115" s="352"/>
      <c r="I115" s="352"/>
      <c r="J115" s="353"/>
    </row>
    <row r="116" spans="1:10" ht="12.75">
      <c r="A116" s="341" t="s">
        <v>1486</v>
      </c>
      <c r="B116" s="380">
        <v>28</v>
      </c>
      <c r="C116" s="385">
        <f t="shared" si="2"/>
        <v>1820</v>
      </c>
      <c r="D116" s="342">
        <v>12000</v>
      </c>
      <c r="E116" s="343" t="s">
        <v>2543</v>
      </c>
      <c r="F116" s="344" t="s">
        <v>1487</v>
      </c>
      <c r="G116" s="352"/>
      <c r="H116" s="352"/>
      <c r="I116" s="352"/>
      <c r="J116" s="353"/>
    </row>
    <row r="117" spans="1:10" ht="12.75">
      <c r="A117" s="341" t="s">
        <v>1488</v>
      </c>
      <c r="B117" s="380">
        <v>19</v>
      </c>
      <c r="C117" s="385">
        <f t="shared" si="2"/>
        <v>1235</v>
      </c>
      <c r="D117" s="342">
        <v>2600</v>
      </c>
      <c r="E117" s="343" t="s">
        <v>2543</v>
      </c>
      <c r="F117" s="344" t="s">
        <v>1489</v>
      </c>
      <c r="G117" s="352"/>
      <c r="H117" s="352"/>
      <c r="I117" s="352"/>
      <c r="J117" s="353"/>
    </row>
    <row r="118" spans="1:10" ht="12.75">
      <c r="A118" s="341" t="s">
        <v>1490</v>
      </c>
      <c r="B118" s="380">
        <v>23</v>
      </c>
      <c r="C118" s="385">
        <f t="shared" si="2"/>
        <v>1495</v>
      </c>
      <c r="D118" s="342">
        <v>7000</v>
      </c>
      <c r="E118" s="343" t="s">
        <v>2543</v>
      </c>
      <c r="F118" s="344" t="s">
        <v>126</v>
      </c>
      <c r="G118" s="352"/>
      <c r="H118" s="352"/>
      <c r="I118" s="352"/>
      <c r="J118" s="353"/>
    </row>
    <row r="119" spans="1:10" ht="12.75">
      <c r="A119" s="341" t="s">
        <v>1747</v>
      </c>
      <c r="B119" s="380">
        <v>23</v>
      </c>
      <c r="C119" s="385">
        <f t="shared" si="2"/>
        <v>1495</v>
      </c>
      <c r="D119" s="342">
        <v>8000</v>
      </c>
      <c r="E119" s="343" t="s">
        <v>2543</v>
      </c>
      <c r="F119" s="344" t="s">
        <v>524</v>
      </c>
      <c r="G119" s="352"/>
      <c r="H119" s="352"/>
      <c r="I119" s="352"/>
      <c r="J119" s="353"/>
    </row>
    <row r="120" spans="1:10" ht="12.75">
      <c r="A120" s="341" t="s">
        <v>525</v>
      </c>
      <c r="B120" s="380">
        <v>22</v>
      </c>
      <c r="C120" s="385">
        <f t="shared" si="2"/>
        <v>1430</v>
      </c>
      <c r="D120" s="342">
        <v>15000</v>
      </c>
      <c r="E120" s="343" t="s">
        <v>2543</v>
      </c>
      <c r="F120" s="344" t="s">
        <v>526</v>
      </c>
      <c r="G120" s="352"/>
      <c r="H120" s="352"/>
      <c r="I120" s="352"/>
      <c r="J120" s="353"/>
    </row>
    <row r="121" spans="1:10" ht="12.75">
      <c r="A121" s="341" t="s">
        <v>527</v>
      </c>
      <c r="B121" s="380">
        <v>8.7075</v>
      </c>
      <c r="C121" s="385">
        <f t="shared" si="2"/>
        <v>565.9875</v>
      </c>
      <c r="D121" s="342">
        <v>6000</v>
      </c>
      <c r="E121" s="343" t="s">
        <v>2543</v>
      </c>
      <c r="F121" s="344" t="s">
        <v>1932</v>
      </c>
      <c r="G121" s="352"/>
      <c r="H121" s="352"/>
      <c r="I121" s="352"/>
      <c r="J121" s="353"/>
    </row>
    <row r="122" spans="1:10" ht="12.75">
      <c r="A122" s="341" t="s">
        <v>1933</v>
      </c>
      <c r="B122" s="380">
        <v>10.89</v>
      </c>
      <c r="C122" s="385">
        <f t="shared" si="2"/>
        <v>707.85</v>
      </c>
      <c r="D122" s="342">
        <v>6000</v>
      </c>
      <c r="E122" s="343" t="s">
        <v>2543</v>
      </c>
      <c r="F122" s="344" t="s">
        <v>1934</v>
      </c>
      <c r="G122" s="352"/>
      <c r="H122" s="352"/>
      <c r="I122" s="352"/>
      <c r="J122" s="353"/>
    </row>
    <row r="123" spans="1:10" ht="12.75">
      <c r="A123" s="341" t="s">
        <v>1935</v>
      </c>
      <c r="B123" s="380">
        <v>15.802500000000002</v>
      </c>
      <c r="C123" s="385">
        <f t="shared" si="2"/>
        <v>1027.1625000000001</v>
      </c>
      <c r="D123" s="342">
        <v>7200</v>
      </c>
      <c r="E123" s="343" t="s">
        <v>2543</v>
      </c>
      <c r="F123" s="344" t="s">
        <v>1936</v>
      </c>
      <c r="G123" s="352"/>
      <c r="H123" s="352"/>
      <c r="I123" s="352"/>
      <c r="J123" s="353"/>
    </row>
    <row r="124" spans="1:10" ht="12.75">
      <c r="A124" s="341" t="s">
        <v>1937</v>
      </c>
      <c r="B124" s="380">
        <v>8.445000000000004</v>
      </c>
      <c r="C124" s="385">
        <f t="shared" si="2"/>
        <v>548.9250000000003</v>
      </c>
      <c r="D124" s="342">
        <v>7200</v>
      </c>
      <c r="E124" s="343" t="s">
        <v>2543</v>
      </c>
      <c r="F124" s="344" t="s">
        <v>1938</v>
      </c>
      <c r="G124" s="352"/>
      <c r="H124" s="352"/>
      <c r="I124" s="352"/>
      <c r="J124" s="353"/>
    </row>
    <row r="125" spans="1:10" ht="12.75">
      <c r="A125" s="341" t="s">
        <v>1939</v>
      </c>
      <c r="B125" s="380">
        <v>12.28</v>
      </c>
      <c r="C125" s="385">
        <f t="shared" si="2"/>
        <v>798.1999999999999</v>
      </c>
      <c r="D125" s="342">
        <v>7200</v>
      </c>
      <c r="E125" s="343" t="s">
        <v>2543</v>
      </c>
      <c r="F125" s="344" t="s">
        <v>127</v>
      </c>
      <c r="G125" s="352"/>
      <c r="H125" s="352"/>
      <c r="I125" s="352"/>
      <c r="J125" s="353"/>
    </row>
    <row r="126" spans="1:10" ht="12.75">
      <c r="A126" s="341" t="s">
        <v>128</v>
      </c>
      <c r="B126" s="380">
        <v>10.89</v>
      </c>
      <c r="C126" s="385">
        <f t="shared" si="2"/>
        <v>707.85</v>
      </c>
      <c r="D126" s="342">
        <v>4000</v>
      </c>
      <c r="E126" s="343" t="s">
        <v>2543</v>
      </c>
      <c r="F126" s="344" t="s">
        <v>129</v>
      </c>
      <c r="G126" s="352"/>
      <c r="H126" s="352"/>
      <c r="I126" s="352"/>
      <c r="J126" s="353"/>
    </row>
    <row r="127" spans="1:10" ht="12.75">
      <c r="A127" s="341" t="s">
        <v>130</v>
      </c>
      <c r="B127" s="380">
        <v>17.522499999999997</v>
      </c>
      <c r="C127" s="385">
        <f t="shared" si="2"/>
        <v>1138.9624999999999</v>
      </c>
      <c r="D127" s="342">
        <v>12000</v>
      </c>
      <c r="E127" s="343" t="s">
        <v>2543</v>
      </c>
      <c r="F127" s="344" t="s">
        <v>131</v>
      </c>
      <c r="G127" s="352"/>
      <c r="H127" s="352"/>
      <c r="I127" s="352"/>
      <c r="J127" s="353"/>
    </row>
    <row r="128" spans="1:10" ht="12.75">
      <c r="A128" s="341" t="s">
        <v>132</v>
      </c>
      <c r="B128" s="380">
        <v>17.522499999999997</v>
      </c>
      <c r="C128" s="385">
        <f t="shared" si="2"/>
        <v>1138.9624999999999</v>
      </c>
      <c r="D128" s="342">
        <v>15000</v>
      </c>
      <c r="E128" s="343" t="s">
        <v>2543</v>
      </c>
      <c r="F128" s="344" t="s">
        <v>133</v>
      </c>
      <c r="G128" s="352"/>
      <c r="H128" s="352"/>
      <c r="I128" s="352"/>
      <c r="J128" s="353"/>
    </row>
    <row r="129" spans="1:10" ht="12.75">
      <c r="A129" s="341" t="s">
        <v>134</v>
      </c>
      <c r="B129" s="380">
        <v>24.880000000000003</v>
      </c>
      <c r="C129" s="385">
        <f t="shared" si="2"/>
        <v>1617.2000000000003</v>
      </c>
      <c r="D129" s="342">
        <v>15000</v>
      </c>
      <c r="E129" s="343" t="s">
        <v>2543</v>
      </c>
      <c r="F129" s="344" t="s">
        <v>135</v>
      </c>
      <c r="G129" s="352"/>
      <c r="H129" s="352"/>
      <c r="I129" s="352"/>
      <c r="J129" s="353"/>
    </row>
    <row r="130" spans="1:10" ht="12.75">
      <c r="A130" s="341" t="s">
        <v>136</v>
      </c>
      <c r="B130" s="380">
        <v>24.070000000000007</v>
      </c>
      <c r="C130" s="385">
        <f>B130*65</f>
        <v>1564.5500000000004</v>
      </c>
      <c r="D130" s="342">
        <v>15000</v>
      </c>
      <c r="E130" s="343" t="s">
        <v>2543</v>
      </c>
      <c r="F130" s="344" t="s">
        <v>137</v>
      </c>
      <c r="G130" s="352"/>
      <c r="H130" s="352"/>
      <c r="I130" s="352"/>
      <c r="J130" s="353"/>
    </row>
    <row r="131" spans="1:10" ht="12.75">
      <c r="A131" s="341" t="s">
        <v>138</v>
      </c>
      <c r="B131" s="380">
        <v>27.872500000000002</v>
      </c>
      <c r="C131" s="385">
        <f t="shared" si="2"/>
        <v>1811.7125</v>
      </c>
      <c r="D131" s="342">
        <v>15000</v>
      </c>
      <c r="E131" s="343" t="s">
        <v>2543</v>
      </c>
      <c r="F131" s="344" t="s">
        <v>1422</v>
      </c>
      <c r="G131" s="352"/>
      <c r="H131" s="352"/>
      <c r="I131" s="352"/>
      <c r="J131" s="353"/>
    </row>
    <row r="132" spans="1:10" ht="12.75">
      <c r="A132" s="341" t="s">
        <v>1423</v>
      </c>
      <c r="B132" s="380">
        <v>63</v>
      </c>
      <c r="C132" s="385">
        <f t="shared" si="2"/>
        <v>4095</v>
      </c>
      <c r="D132" s="342">
        <v>40000</v>
      </c>
      <c r="E132" s="343" t="s">
        <v>2543</v>
      </c>
      <c r="F132" s="344" t="s">
        <v>1424</v>
      </c>
      <c r="G132" s="352"/>
      <c r="H132" s="352"/>
      <c r="I132" s="352"/>
      <c r="J132" s="353"/>
    </row>
    <row r="133" spans="1:10" ht="12.75">
      <c r="A133" s="341" t="s">
        <v>1425</v>
      </c>
      <c r="B133" s="380">
        <v>59</v>
      </c>
      <c r="C133" s="385">
        <f t="shared" si="2"/>
        <v>3835</v>
      </c>
      <c r="D133" s="342">
        <v>34000</v>
      </c>
      <c r="E133" s="343" t="s">
        <v>2543</v>
      </c>
      <c r="F133" s="344" t="s">
        <v>1426</v>
      </c>
      <c r="G133" s="352"/>
      <c r="H133" s="352"/>
      <c r="I133" s="352"/>
      <c r="J133" s="353"/>
    </row>
    <row r="134" spans="1:10" ht="12.75">
      <c r="A134" s="359" t="s">
        <v>1427</v>
      </c>
      <c r="B134" s="381">
        <v>4.199999999999999</v>
      </c>
      <c r="C134" s="385">
        <f t="shared" si="2"/>
        <v>272.99999999999994</v>
      </c>
      <c r="D134" s="360">
        <v>2000</v>
      </c>
      <c r="E134" s="343" t="s">
        <v>2543</v>
      </c>
      <c r="F134" s="361" t="s">
        <v>2615</v>
      </c>
      <c r="G134" s="362"/>
      <c r="H134" s="362"/>
      <c r="I134" s="362"/>
      <c r="J134" s="363"/>
    </row>
    <row r="135" spans="1:10" ht="12.75">
      <c r="A135" s="359" t="s">
        <v>2616</v>
      </c>
      <c r="B135" s="382">
        <v>49</v>
      </c>
      <c r="C135" s="385">
        <f t="shared" si="2"/>
        <v>3185</v>
      </c>
      <c r="D135" s="360">
        <v>6000</v>
      </c>
      <c r="E135" s="343" t="s">
        <v>2543</v>
      </c>
      <c r="F135" s="361" t="s">
        <v>2659</v>
      </c>
      <c r="G135" s="364"/>
      <c r="H135" s="364"/>
      <c r="I135" s="364"/>
      <c r="J135" s="365"/>
    </row>
    <row r="136" spans="1:10" ht="12.75">
      <c r="A136" s="359" t="s">
        <v>2660</v>
      </c>
      <c r="B136" s="382">
        <v>4.3</v>
      </c>
      <c r="C136" s="385">
        <f t="shared" si="2"/>
        <v>279.5</v>
      </c>
      <c r="D136" s="360">
        <v>2500</v>
      </c>
      <c r="E136" s="343" t="s">
        <v>2543</v>
      </c>
      <c r="F136" s="361" t="s">
        <v>2655</v>
      </c>
      <c r="G136" s="364"/>
      <c r="H136" s="364"/>
      <c r="I136" s="364"/>
      <c r="J136" s="365"/>
    </row>
    <row r="137" spans="1:10" ht="12.75">
      <c r="A137" s="359" t="s">
        <v>2656</v>
      </c>
      <c r="B137" s="382">
        <v>4.3</v>
      </c>
      <c r="C137" s="385">
        <f t="shared" si="2"/>
        <v>279.5</v>
      </c>
      <c r="D137" s="360">
        <v>2000</v>
      </c>
      <c r="E137" s="343" t="s">
        <v>2543</v>
      </c>
      <c r="F137" s="361" t="s">
        <v>2657</v>
      </c>
      <c r="G137" s="364"/>
      <c r="H137" s="364"/>
      <c r="I137" s="364"/>
      <c r="J137" s="365"/>
    </row>
    <row r="138" spans="1:10" ht="12.75">
      <c r="A138" s="359" t="s">
        <v>2658</v>
      </c>
      <c r="B138" s="382">
        <v>8.5</v>
      </c>
      <c r="C138" s="385">
        <f t="shared" si="2"/>
        <v>552.5</v>
      </c>
      <c r="D138" s="360">
        <v>5000</v>
      </c>
      <c r="E138" s="343" t="s">
        <v>2543</v>
      </c>
      <c r="F138" s="361" t="s">
        <v>1743</v>
      </c>
      <c r="G138" s="364"/>
      <c r="H138" s="364"/>
      <c r="I138" s="364"/>
      <c r="J138" s="365"/>
    </row>
    <row r="139" spans="1:10" ht="12.75">
      <c r="A139" s="359" t="s">
        <v>1744</v>
      </c>
      <c r="B139" s="382">
        <v>4.3</v>
      </c>
      <c r="C139" s="385">
        <f t="shared" si="2"/>
        <v>279.5</v>
      </c>
      <c r="D139" s="360">
        <v>2000</v>
      </c>
      <c r="E139" s="343" t="s">
        <v>2543</v>
      </c>
      <c r="F139" s="366" t="s">
        <v>1827</v>
      </c>
      <c r="G139" s="364"/>
      <c r="H139" s="364"/>
      <c r="I139" s="364"/>
      <c r="J139" s="365"/>
    </row>
    <row r="140" spans="1:10" ht="12.75">
      <c r="A140" s="359" t="s">
        <v>1828</v>
      </c>
      <c r="B140" s="382">
        <v>47.9</v>
      </c>
      <c r="C140" s="385">
        <f t="shared" si="2"/>
        <v>3113.5</v>
      </c>
      <c r="D140" s="360">
        <v>10000</v>
      </c>
      <c r="E140" s="343" t="s">
        <v>2543</v>
      </c>
      <c r="F140" s="361" t="s">
        <v>1829</v>
      </c>
      <c r="G140" s="364"/>
      <c r="H140" s="364"/>
      <c r="I140" s="364"/>
      <c r="J140" s="365"/>
    </row>
    <row r="141" spans="1:10" ht="12.75">
      <c r="A141" s="367" t="s">
        <v>1830</v>
      </c>
      <c r="B141" s="383">
        <v>47.9</v>
      </c>
      <c r="C141" s="385">
        <f t="shared" si="2"/>
        <v>3113.5</v>
      </c>
      <c r="D141" s="360">
        <v>10000</v>
      </c>
      <c r="E141" s="343" t="s">
        <v>2543</v>
      </c>
      <c r="F141" s="361" t="s">
        <v>2445</v>
      </c>
      <c r="G141" s="364"/>
      <c r="H141" s="364"/>
      <c r="I141" s="364"/>
      <c r="J141" s="365"/>
    </row>
    <row r="142" spans="1:3" ht="12.75">
      <c r="A142" s="368"/>
      <c r="B142" s="369"/>
      <c r="C142" s="370"/>
    </row>
    <row r="143" spans="1:3" ht="12.75">
      <c r="A143" s="371"/>
      <c r="B143" s="372"/>
      <c r="C143" s="373"/>
    </row>
    <row r="144" spans="1:3" ht="12.75">
      <c r="A144" s="371"/>
      <c r="B144" s="372"/>
      <c r="C144" s="373"/>
    </row>
    <row r="145" spans="1:3" ht="12.75">
      <c r="A145" s="371"/>
      <c r="B145" s="372"/>
      <c r="C145" s="373"/>
    </row>
    <row r="146" spans="1:3" ht="12.75">
      <c r="A146" s="371"/>
      <c r="B146" s="372"/>
      <c r="C146" s="373"/>
    </row>
    <row r="147" spans="1:3" ht="12.75">
      <c r="A147" s="371"/>
      <c r="B147" s="372"/>
      <c r="C147" s="373"/>
    </row>
    <row r="148" spans="1:3" ht="12.75">
      <c r="A148" s="371"/>
      <c r="B148" s="372"/>
      <c r="C148" s="373"/>
    </row>
    <row r="149" spans="1:3" ht="12.75">
      <c r="A149" s="371"/>
      <c r="B149" s="372"/>
      <c r="C149" s="373"/>
    </row>
    <row r="150" spans="1:3" ht="12.75">
      <c r="A150" s="371"/>
      <c r="B150" s="372"/>
      <c r="C150" s="373"/>
    </row>
    <row r="151" spans="1:3" ht="12.75">
      <c r="A151" s="371"/>
      <c r="B151" s="372"/>
      <c r="C151" s="373"/>
    </row>
    <row r="152" spans="1:3" ht="12.75">
      <c r="A152" s="371"/>
      <c r="B152" s="372"/>
      <c r="C152" s="373"/>
    </row>
    <row r="153" spans="1:3" ht="12.75">
      <c r="A153" s="371"/>
      <c r="B153" s="372"/>
      <c r="C153" s="373"/>
    </row>
    <row r="154" spans="1:3" ht="12.75">
      <c r="A154" s="371"/>
      <c r="B154" s="372"/>
      <c r="C154" s="373"/>
    </row>
    <row r="155" spans="1:3" ht="12.75">
      <c r="A155" s="371"/>
      <c r="B155" s="372"/>
      <c r="C155" s="373"/>
    </row>
    <row r="156" spans="1:3" ht="12.75">
      <c r="A156" s="371"/>
      <c r="B156" s="372"/>
      <c r="C156" s="373"/>
    </row>
    <row r="157" spans="1:3" ht="12.75">
      <c r="A157" s="371"/>
      <c r="B157" s="372"/>
      <c r="C157" s="373"/>
    </row>
    <row r="158" spans="1:3" ht="12.75">
      <c r="A158" s="371"/>
      <c r="B158" s="372"/>
      <c r="C158" s="373"/>
    </row>
    <row r="159" spans="1:3" ht="12.75">
      <c r="A159" s="371"/>
      <c r="B159" s="372"/>
      <c r="C159" s="373"/>
    </row>
    <row r="160" spans="1:3" ht="12.75">
      <c r="A160" s="371"/>
      <c r="B160" s="372"/>
      <c r="C160" s="373"/>
    </row>
    <row r="161" spans="1:3" ht="12.75">
      <c r="A161" s="371"/>
      <c r="B161" s="372"/>
      <c r="C161" s="373"/>
    </row>
    <row r="162" spans="1:3" ht="12.75">
      <c r="A162" s="371"/>
      <c r="B162" s="372"/>
      <c r="C162" s="373"/>
    </row>
    <row r="163" spans="1:3" ht="12.75">
      <c r="A163" s="371"/>
      <c r="B163" s="372"/>
      <c r="C163" s="373"/>
    </row>
    <row r="164" spans="1:3" ht="12.75">
      <c r="A164" s="371"/>
      <c r="B164" s="372"/>
      <c r="C164" s="373"/>
    </row>
    <row r="165" spans="1:3" ht="12.75">
      <c r="A165" s="371"/>
      <c r="B165" s="372"/>
      <c r="C165" s="373"/>
    </row>
    <row r="166" spans="1:3" ht="12.75">
      <c r="A166" s="371"/>
      <c r="B166" s="372"/>
      <c r="C166" s="373"/>
    </row>
    <row r="167" spans="1:3" ht="12.75">
      <c r="A167" s="371"/>
      <c r="B167" s="372"/>
      <c r="C167" s="373"/>
    </row>
    <row r="168" spans="1:3" ht="12.75">
      <c r="A168" s="371"/>
      <c r="B168" s="372"/>
      <c r="C168" s="373"/>
    </row>
    <row r="169" spans="1:3" ht="12.75">
      <c r="A169" s="371"/>
      <c r="B169" s="372"/>
      <c r="C169" s="373"/>
    </row>
    <row r="170" spans="1:3" ht="12.75">
      <c r="A170" s="368"/>
      <c r="B170" s="368"/>
      <c r="C170" s="373"/>
    </row>
    <row r="171" spans="1:3" ht="12.75">
      <c r="A171" s="374"/>
      <c r="B171" s="375"/>
      <c r="C171" s="373"/>
    </row>
    <row r="172" spans="1:3" ht="12.75">
      <c r="A172" s="374"/>
      <c r="B172" s="375"/>
      <c r="C172" s="373"/>
    </row>
    <row r="173" spans="1:3" ht="12.75">
      <c r="A173" s="368"/>
      <c r="B173" s="368"/>
      <c r="C173" s="373"/>
    </row>
    <row r="174" spans="1:3" ht="12.75">
      <c r="A174" s="374"/>
      <c r="B174" s="376"/>
      <c r="C174" s="373"/>
    </row>
    <row r="175" spans="1:3" ht="12.75">
      <c r="A175" s="374"/>
      <c r="B175" s="376"/>
      <c r="C175" s="373"/>
    </row>
    <row r="176" spans="1:3" ht="12.75">
      <c r="A176" s="377"/>
      <c r="B176" s="377"/>
      <c r="C176" s="373"/>
    </row>
    <row r="177" spans="1:3" ht="12.75">
      <c r="A177" s="374"/>
      <c r="B177" s="375"/>
      <c r="C177" s="373"/>
    </row>
    <row r="178" spans="1:3" ht="12.75">
      <c r="A178" s="374"/>
      <c r="B178" s="375"/>
      <c r="C178" s="373"/>
    </row>
    <row r="179" spans="1:3" ht="12.75">
      <c r="A179" s="374"/>
      <c r="B179" s="375"/>
      <c r="C179" s="373"/>
    </row>
    <row r="180" spans="1:3" ht="12.75">
      <c r="A180" s="374"/>
      <c r="B180" s="375"/>
      <c r="C180" s="373"/>
    </row>
    <row r="181" spans="1:3" ht="12.75">
      <c r="A181" s="374"/>
      <c r="B181" s="375"/>
      <c r="C181" s="373"/>
    </row>
    <row r="182" spans="1:3" ht="12.75">
      <c r="A182" s="368"/>
      <c r="B182" s="368"/>
      <c r="C182" s="373"/>
    </row>
    <row r="183" spans="1:3" ht="12.75">
      <c r="A183" s="374"/>
      <c r="B183" s="375"/>
      <c r="C183" s="373"/>
    </row>
    <row r="184" spans="1:3" ht="12.75">
      <c r="A184" s="374"/>
      <c r="B184" s="375"/>
      <c r="C184" s="373"/>
    </row>
  </sheetData>
  <mergeCells count="2">
    <mergeCell ref="A1:C1"/>
    <mergeCell ref="F2:J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Белкин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Вова</cp:lastModifiedBy>
  <cp:lastPrinted>2009-12-17T09:10:55Z</cp:lastPrinted>
  <dcterms:created xsi:type="dcterms:W3CDTF">2006-04-02T06:59:04Z</dcterms:created>
  <dcterms:modified xsi:type="dcterms:W3CDTF">2018-11-21T08:30:16Z</dcterms:modified>
  <cp:category/>
  <cp:version/>
  <cp:contentType/>
  <cp:contentStatus/>
</cp:coreProperties>
</file>